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<sst xmlns="http://schemas.openxmlformats.org/spreadsheetml/2006/main" count="36" uniqueCount="36">
  <si>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</si>
  <si>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TVS070</t>
  </si>
  <si>
    <t xml:space="preserve">U</t>
  </si>
  <si>
    <t xml:space="preserve">Regard préfabriqué avec collecteur.</t>
  </si>
  <si>
    <r>
      <rPr>
        <sz val="8.25"/>
        <color rgb="FF000000"/>
        <rFont val="Arial"/>
        <family val="2"/>
      </rPr>
      <t xml:space="preserve">Regard pour la connexion de sondes géothermiques, en polyéthylène (PE), dimensions extérieures 660x460x500 mm, avec couvercle, connexions de 63 mm de diamètre et 5,8 mm d'épaisseur avec la pompe à chaleur géothermique et de 32 mm de diamètre et 2,9 mm d'épaisseur avec les sondes géothermiques, pour 4 circuits, excavation préalable avec des moyens mécaniques et remblayage postérieur de l'arrière avec un matériau granulaire.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</si>
  <si>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</si>
  <si>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</si>
  <si>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</si>
  <si>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</si>
  <si>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</si>
  <si>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</si>
  <si>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</si>
  <si>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</si>
  <si>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</si>
  <si>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mt38arg010c</t>
  </si>
  <si>
    <t xml:space="preserve">Regard pour la connexion de sondes géothermiques, en polyéthylène (PE), dimensions extérieures 660x460x500 mm, avec couvercle, connexions de 63 mm de diamètre et 5,8 mm d'épaisseur avec la pompe à chaleur géothermique et de 32 mm de diamètre et 2,9 mm d'épaisseur avec les sondes géothermiques, pour 4 circuits, de 19,4 kg, avec collecteur constitué de module de départ et module de retour, de 40 mm de diamètre, avec débitmètre pour chaque circuit, vanne d'isolement dans chaque module et purgeur d'air.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</si>
  <si>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</si>
  <si>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</si>
  <si>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</si>
  <si>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</si>
  <si>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</si>
  <si>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</si>
  <si>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</si>
  <si>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</si>
  <si>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</si>
  <si>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</si>
  <si>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</si>
  <si>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</si>
  <si>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</si>
  <si>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</si>
  <si>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</si>
  <si>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</si>
  <si>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</si>
  <si>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</si>
  <si>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87,77€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</si>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</sst>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0.137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15.76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1629.6</v>
      </c>
      <c r="H10" s="17">
        <f ca="1">ROUND(INDIRECT(ADDRESS(ROW()+(0), COLUMN()+(-3), 1))*INDIRECT(ADDRESS(ROW()+(0), COLUMN()+(-1), 1)), 2)</f>
        <v>1629.6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0.304</v>
      </c>
      <c r="F11" s="16" t="s">
        <v>19</v>
      </c>
      <c r="G11" s="17">
        <v>11.5</v>
      </c>
      <c r="H11" s="17">
        <f ca="1">ROUND(INDIRECT(ADDRESS(ROW()+(0), COLUMN()+(-3),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40.9</v>
      </c>
      <c r="H12" s="17">
        <f ca="1">ROUND(INDIRECT(ADDRESS(ROW()+(0), COLUMN()+(-3), 1))*INDIRECT(ADDRESS(ROW()+(0), COLUMN()+(-1), 1)), 2)</f>
        <v>3.8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1.002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29.31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1.22</v>
      </c>
      <c r="F14" s="16" t="s">
        <v>28</v>
      </c>
      <c r="G14" s="17">
        <v>24.51</v>
      </c>
      <c r="H14" s="17">
        <f ca="1">ROUND(INDIRECT(ADDRESS(ROW()+(0), COLUMN()+(-3), 1))*INDIRECT(ADDRESS(ROW()+(0), COLUMN()+(-1), 1)), 2)</f>
        <v>29.9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</v>
      </c>
      <c r="F15" s="20" t="s">
        <v>31</v>
      </c>
      <c r="G15" s="21">
        <v>30.2</v>
      </c>
      <c r="H15" s="21">
        <f ca="1">ROUND(INDIRECT(ADDRESS(ROW()+(0), COLUMN()+(-3), 1))*INDIRECT(ADDRESS(ROW()+(0), COLUMN()+(-1), 1)), 2)</f>
        <v>9.06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1720.93</v>
      </c>
      <c r="H16" s="24">
        <f ca="1">ROUND(INDIRECT(ADDRESS(ROW()+(0), COLUMN()+(-3), 1))*INDIRECT(ADDRESS(ROW()+(0), COLUMN()+(-1), 1))/100, 2)</f>
        <v>34.42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1755.35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