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<sst xmlns="http://schemas.openxmlformats.org/spreadsheetml/2006/main" count="30" uniqueCount="30">
  <si>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</si>
  <si>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TVS060</t>
  </si>
  <si>
    <t xml:space="preserve">U</t>
  </si>
  <si>
    <t xml:space="preserve">Pieu géothermique.</t>
  </si>
  <si>
    <r>
      <rPr>
        <sz val="8.25"/>
        <color rgb="FF000000"/>
        <rFont val="Arial"/>
        <family val="2"/>
      </rPr>
      <t xml:space="preserve">Tuyauterie pour réalisation d'un pieu géothermique, constituée de tube de polyéthylène réticulé (PE-Xa), de 50 mm de diamètre extérieur et 4,6 mm d'épaisseur, SDR11, avec, flexibles de fixation à l'armature du pieu (non comprise dans ce prix), bouchons pour les tubes.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</si>
  <si>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</si>
  <si>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</si>
  <si>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</si>
  <si>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</si>
  <si>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</si>
  <si>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</si>
  <si>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mt37tpu075ec</t>
  </si>
  <si>
    <t xml:space="preserve">Tube de polyéthylène réticulé (PE-Xa), de 50 mm de diamètre extérieur et 4,6 mm d'épaisseur, SDR11, selon NF EN ISO 15875-2, avec le prix augmenté de 10% pour cause d'accessoires et pièces spéciales.</t>
  </si>
  <si>
    <t xml:space="preserve">m</t>
  </si>
  <si>
    <t xml:space="preserve">mt37tpu705a</t>
  </si>
  <si>
    <t xml:space="preserve">Flexible en polyamide pour fixation de la tuyauterie.</t>
  </si>
  <si>
    <t xml:space="preserve">U</t>
  </si>
  <si>
    <t xml:space="preserve">mt37sgu033e</t>
  </si>
  <si>
    <t xml:space="preserve">Couvercle pour tube en polyéthylène réticulé (PE-Xa) de 50 mm de diamètre, SDR11.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</si>
  <si>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</si>
  <si>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</si>
  <si>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</si>
  <si>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</si>
  <si>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</si>
  <si>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</si>
  <si>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</si>
  <si>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</si>
  <si>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</si>
  <si>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72,47€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</si>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</sst>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82</v>
      </c>
      <c r="E9" s="11" t="s">
        <v>13</v>
      </c>
      <c r="F9" s="13">
        <v>16.16</v>
      </c>
      <c r="G9" s="13">
        <f ca="1">ROUND(INDIRECT(ADDRESS(ROW()+(0), COLUMN()+(-3), 1))*INDIRECT(ADDRESS(ROW()+(0), COLUMN()+(-1), 1)), 2)</f>
        <v>1325.12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80</v>
      </c>
      <c r="E10" s="16" t="s">
        <v>16</v>
      </c>
      <c r="F10" s="17">
        <v>0.08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3.96</v>
      </c>
      <c r="G11" s="17">
        <f ca="1">ROUND(INDIRECT(ADDRESS(ROW()+(0), COLUMN()+(-3), 1))*INDIRECT(ADDRESS(ROW()+(0), COLUMN()+(-1), 1)), 2)</f>
        <v>31.68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1.027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31.02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1.027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26.69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1420.91</v>
      </c>
      <c r="G14" s="24">
        <f ca="1">ROUND(INDIRECT(ADDRESS(ROW()+(0), COLUMN()+(-3), 1))*INDIRECT(ADDRESS(ROW()+(0), COLUMN()+(-1), 1))/100, 2)</f>
        <v>28.42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1449.33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