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<sst xmlns="http://schemas.openxmlformats.org/spreadsheetml/2006/main" count="39" uniqueCount="39">
  <si>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</si>
  <si>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TVL090</t>
  </si>
  <si>
    <t xml:space="preserve">U</t>
  </si>
  <si>
    <t xml:space="preserve">Unité intérieure d'air conditionné, à cassette.</t>
  </si>
  <si>
    <r>
      <rPr>
        <sz val="8.25"/>
        <color rgb="FF000000"/>
        <rFont val="Arial"/>
        <family val="2"/>
      </rPr>
      <t xml:space="preserve">Unité intérieure d'air conditionné à cassette, à 4 voies, système air-air multisplit, avec débit variable de réfrigérant, pour gaz R-410A, gamme City Multi, modèle PLFY-M20VEM6-E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0,03 kW, consommation électrique nominale en chauffage 0,03 kW, de 258x840x840 mm, poids 19 kg, avec ventilateur à quatre vitesses, ajustement automatique de la vitesse du ventilateur, pression sonore à faible vitesse 24 dBA, débit d'air à vitesse élevée 15 m³/min, prise d'air extérieur (jusqu'à 20% du débit d'air nominal), possibilité de fermer n'importe quelle voie de soufflage pour faciliter l'installation dans les angles et dans les couloirs et la graduation de celles-ci par le contrôle à distance et pompe de drainage. Régulation: contrôle à distance par câble, connectable au bus M-Net, modèle PAR-U02MEDA-J. Optionnelles: sonde de température pour application dans une zone à distance, modèle PAC-SE41TS-E.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</si>
  <si>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</si>
  <si>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</si>
  <si>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</si>
  <si>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</si>
  <si>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</si>
  <si>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</si>
  <si>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mt42mee223a</t>
  </si>
  <si>
    <t xml:space="preserve">Unité intérieure d'air conditionné à cassette, à 4 voies, système air-air multisplit, avec débit variable de réfrigérant, pour gaz R-410A, gamme City Multi, modèle PLFY-M20VEM6-E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0,03 kW, consommation électrique nominale en chauffage 0,03 kW, de 258x840x840 mm, poids 19 kg, avec ventilateur à quatre vitesses, ajustement automatique de la vitesse du ventilateur, pression sonore à faible vitesse 24 dBA, débit d'air à vitesse élevée 15 m³/min, prise d'air extérieur (jusqu'à 20% du débit d'air nominal), possibilité de fermer n'importe quelle voie de soufflage pour faciliter l'installation dans les angles et dans les couloirs et la graduation de celles-ci par le contrôle à distance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</si>
  <si>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</si>
  <si>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</si>
  <si>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</si>
  <si>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</si>
  <si>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mt42mee635a</t>
  </si>
  <si>
    <t xml:space="preserve">Sonde de température pour application dans une zone à distance, modèle PAC-SE41TS-E "MITSUBISHI ELECTRIC".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</si>
  <si>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</si>
  <si>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</si>
  <si>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</si>
  <si>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</si>
  <si>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</si>
  <si>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</si>
  <si>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</si>
  <si>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</si>
  <si>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</si>
  <si>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</si>
  <si>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</si>
  <si>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</si>
  <si>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</si>
  <si>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</si>
  <si>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</si>
  <si>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</si>
  <si>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</si>
  <si>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</si>
  <si>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688,58€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</si>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</sst>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1901</v>
      </c>
      <c r="G9" s="13">
        <f ca="1">ROUND(INDIRECT(ADDRESS(ROW()+(0), COLUMN()+(-3), 1))*INDIRECT(ADDRESS(ROW()+(0), COLUMN()+(-1), 1)), 2)</f>
        <v>1901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68</v>
      </c>
      <c r="G11" s="17">
        <f ca="1">ROUND(INDIRECT(ADDRESS(ROW()+(0), COLUMN()+(-3), 1))*INDIRECT(ADDRESS(ROW()+(0), COLUMN()+(-1), 1)), 2)</f>
        <v>68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347</v>
      </c>
      <c r="G12" s="17">
        <f ca="1">ROUND(INDIRECT(ADDRESS(ROW()+(0), COLUMN()+(-3), 1))*INDIRECT(ADDRESS(ROW()+(0), COLUMN()+(-1), 1)), 2)</f>
        <v>347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1.23</v>
      </c>
      <c r="G13" s="17">
        <f ca="1">ROUND(INDIRECT(ADDRESS(ROW()+(0), COLUMN()+(-3), 1))*INDIRECT(ADDRESS(ROW()+(0), COLUMN()+(-1), 1)), 2)</f>
        <v>3.69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</v>
      </c>
      <c r="E14" s="16" t="s">
        <v>28</v>
      </c>
      <c r="F14" s="17">
        <v>3</v>
      </c>
      <c r="G14" s="17">
        <f ca="1">ROUND(INDIRECT(ADDRESS(ROW()+(0), COLUMN()+(-3), 1))*INDIRECT(ADDRESS(ROW()+(0), COLUMN()+(-1), 1)), 2)</f>
        <v>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1.073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32.4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1.073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27.89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2410.98</v>
      </c>
      <c r="G17" s="24">
        <f ca="1">ROUND(INDIRECT(ADDRESS(ROW()+(0), COLUMN()+(-3), 1))*INDIRECT(ADDRESS(ROW()+(0), COLUMN()+(-1), 1))/100, 2)</f>
        <v>48.22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2459.2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