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<sst xmlns="http://schemas.openxmlformats.org/spreadsheetml/2006/main" count="39" uniqueCount="39">
  <si>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</si>
  <si>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TGL040</t>
  </si>
  <si>
    <t xml:space="preserve">U</t>
  </si>
  <si>
    <t xml:space="preserve">Système de détection des gaz.</t>
  </si>
  <si>
    <r>
      <rPr>
        <sz val="8.25"/>
        <color rgb="FF000000"/>
        <rFont val="Arial"/>
        <family val="2"/>
      </rPr>
      <t xml:space="preserve">Système de détection automatique de gaz de pétrole liquéfiés (GPL) pour 2 zones de détection composé de centrale de détection automatique de gaz, analogique, pour 2 zones, de 355x260x85 mm, avec degré de protection IP43, 2 barres de DELs indiquant l'état de fonctionnement, l'état des détecteurs et la concentration de gaz mesurée par le détecteur de chaque zone, 3 niveaux d'alarme, 3 relais de sortie, un de 230 V, un de 12 Vdc et un avec les contacts libres de tension, pour chaque niveau d'alarme et source d'alimentation de 230 V; 2 détecteurs catalytiques de gaz de pétrole liquéfiés (GPL), pour alimentation à 12 ou 24 Vcc, de 140x162x91 mm, avec degré de protection IP66, apte pour les atmosphères explosives (zones ATEX), selon NF EN 60079-29-1; 1 sirène avec signal optique et acoustique et la canalisation de protection de câblage fixe en surface constituée de tube de PVC rigide, blindé, branchable, de couleur noire, avec IP547. Comprend le câble non propagateur de flamme libre d'halogènes,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</si>
  <si>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</si>
  <si>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</si>
  <si>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</si>
  <si>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</si>
  <si>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</si>
  <si>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</si>
  <si>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mt41dce040a</t>
  </si>
  <si>
    <t xml:space="preserve">Centrale de détection automatique de gaz, analogique, pour 2 zones, de 355x260x85 mm, avec degré de protection IP43, 2 barres de DELs indiquant l'état de fonctionnement, l'état des détecteurs et la concentration de gaz mesurée par le détecteur de chaque zone, 3 niveaux d'alarme, 3 relais de sortie, un de 230 V, un de 12 Vdc et un avec les contacts libres de tension, pour chaque niveau d'alarme et source d'alimentation de 230 V, selon NF EN 60079-29-1.</t>
  </si>
  <si>
    <t xml:space="preserve">U</t>
  </si>
  <si>
    <t xml:space="preserve">mt41rte030c</t>
  </si>
  <si>
    <t xml:space="preserve">Batterie de 12 V et 3 Ah.</t>
  </si>
  <si>
    <t xml:space="preserve">U</t>
  </si>
  <si>
    <t xml:space="preserve">mt41die061b</t>
  </si>
  <si>
    <t xml:space="preserve">Détecteur catalytique de gaz de pétrole liquéfiés (GPL), pour alimentation à 12 ou 24 Vcc, de 140x162x91 mm, avec degré de protection IP66, apte pour les atmosphères explosives (zones ATEX), selon NF EN 60079-29-1.</t>
  </si>
  <si>
    <t xml:space="preserve">U</t>
  </si>
  <si>
    <t xml:space="preserve">mt41apu040</t>
  </si>
  <si>
    <t xml:space="preserve">Sirène pour système de détection de gaz, avec signal optique et acoustique, avec éléments de fixation.</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</si>
  <si>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</si>
  <si>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</si>
  <si>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</si>
  <si>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</si>
  <si>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</si>
  <si>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</si>
  <si>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</si>
  <si>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</si>
  <si>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</si>
  <si>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</si>
  <si>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</si>
  <si>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</si>
  <si>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</si>
  <si>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</si>
  <si>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</si>
  <si>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1.102,39€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</si>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</sst>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879.14</v>
      </c>
      <c r="G9" s="13">
        <f ca="1">ROUND(INDIRECT(ADDRESS(ROW()+(0), COLUMN()+(-3), 1))*INDIRECT(ADDRESS(ROW()+(0), COLUMN()+(-1), 1)), 2)</f>
        <v>879.14</v>
      </c>
    </row>
    <row r="10" spans="1:7" ht="13.50" thickBot="1" customHeight="1">
      <c r="A10" s="14" t="s">
        <v>14</v>
      </c>
      <c r="B10" s="14"/>
      <c r="C10" s="14" t="s">
        <v>15</v>
      </c>
      <c r="D10" s="15">
        <v>2</v>
      </c>
      <c r="E10" s="16" t="s">
        <v>16</v>
      </c>
      <c r="F10" s="17">
        <v>20.37</v>
      </c>
      <c r="G10" s="17">
        <f ca="1">ROUND(INDIRECT(ADDRESS(ROW()+(0), COLUMN()+(-3), 1))*INDIRECT(ADDRESS(ROW()+(0), COLUMN()+(-1), 1)), 2)</f>
        <v>40.74</v>
      </c>
    </row>
    <row r="11" spans="1:7" ht="34.50" thickBot="1" customHeight="1">
      <c r="A11" s="14" t="s">
        <v>17</v>
      </c>
      <c r="B11" s="14"/>
      <c r="C11" s="14" t="s">
        <v>18</v>
      </c>
      <c r="D11" s="15">
        <v>2</v>
      </c>
      <c r="E11" s="16" t="s">
        <v>19</v>
      </c>
      <c r="F11" s="17">
        <v>553.61</v>
      </c>
      <c r="G11" s="17">
        <f ca="1">ROUND(INDIRECT(ADDRESS(ROW()+(0), COLUMN()+(-3), 1))*INDIRECT(ADDRESS(ROW()+(0), COLUMN()+(-1), 1)), 2)</f>
        <v>1107.22</v>
      </c>
    </row>
    <row r="12" spans="1:7" ht="24.00" thickBot="1" customHeight="1">
      <c r="A12" s="14" t="s">
        <v>20</v>
      </c>
      <c r="B12" s="14"/>
      <c r="C12" s="14" t="s">
        <v>21</v>
      </c>
      <c r="D12" s="15">
        <v>1</v>
      </c>
      <c r="E12" s="16" t="s">
        <v>22</v>
      </c>
      <c r="F12" s="17">
        <v>171</v>
      </c>
      <c r="G12" s="17">
        <f ca="1">ROUND(INDIRECT(ADDRESS(ROW()+(0), COLUMN()+(-3), 1))*INDIRECT(ADDRESS(ROW()+(0), COLUMN()+(-1), 1)), 2)</f>
        <v>171</v>
      </c>
    </row>
    <row r="13" spans="1:7" ht="66.00" thickBot="1" customHeight="1">
      <c r="A13" s="14" t="s">
        <v>23</v>
      </c>
      <c r="B13" s="14"/>
      <c r="C13" s="14" t="s">
        <v>24</v>
      </c>
      <c r="D13" s="15">
        <v>50</v>
      </c>
      <c r="E13" s="16" t="s">
        <v>25</v>
      </c>
      <c r="F13" s="17">
        <v>1.23</v>
      </c>
      <c r="G13" s="17">
        <f ca="1">ROUND(INDIRECT(ADDRESS(ROW()+(0), COLUMN()+(-3), 1))*INDIRECT(ADDRESS(ROW()+(0), COLUMN()+(-1), 1)), 2)</f>
        <v>61.5</v>
      </c>
    </row>
    <row r="14" spans="1:7" ht="45.00" thickBot="1" customHeight="1">
      <c r="A14" s="14" t="s">
        <v>26</v>
      </c>
      <c r="B14" s="14"/>
      <c r="C14" s="14" t="s">
        <v>27</v>
      </c>
      <c r="D14" s="15">
        <v>109</v>
      </c>
      <c r="E14" s="16" t="s">
        <v>28</v>
      </c>
      <c r="F14" s="17">
        <v>0.41</v>
      </c>
      <c r="G14" s="17">
        <f ca="1">ROUND(INDIRECT(ADDRESS(ROW()+(0), COLUMN()+(-3), 1))*INDIRECT(ADDRESS(ROW()+(0), COLUMN()+(-1), 1)), 2)</f>
        <v>44.69</v>
      </c>
    </row>
    <row r="15" spans="1:7" ht="24.00" thickBot="1" customHeight="1">
      <c r="A15" s="14" t="s">
        <v>29</v>
      </c>
      <c r="B15" s="14"/>
      <c r="C15" s="14" t="s">
        <v>30</v>
      </c>
      <c r="D15" s="15">
        <v>5.904</v>
      </c>
      <c r="E15" s="16" t="s">
        <v>31</v>
      </c>
      <c r="F15" s="17">
        <v>30.2</v>
      </c>
      <c r="G15" s="17">
        <f ca="1">ROUND(INDIRECT(ADDRESS(ROW()+(0), COLUMN()+(-3), 1))*INDIRECT(ADDRESS(ROW()+(0), COLUMN()+(-1), 1)), 2)</f>
        <v>178.3</v>
      </c>
    </row>
    <row r="16" spans="1:7" ht="24.00" thickBot="1" customHeight="1">
      <c r="A16" s="14" t="s">
        <v>32</v>
      </c>
      <c r="B16" s="14"/>
      <c r="C16" s="18" t="s">
        <v>33</v>
      </c>
      <c r="D16" s="19">
        <v>5.904</v>
      </c>
      <c r="E16" s="20" t="s">
        <v>34</v>
      </c>
      <c r="F16" s="21">
        <v>25.99</v>
      </c>
      <c r="G16" s="21">
        <f ca="1">ROUND(INDIRECT(ADDRESS(ROW()+(0), COLUMN()+(-3), 1))*INDIRECT(ADDRESS(ROW()+(0), COLUMN()+(-1), 1)), 2)</f>
        <v>153.44</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2636.03</v>
      </c>
      <c r="G17" s="24">
        <f ca="1">ROUND(INDIRECT(ADDRESS(ROW()+(0), COLUMN()+(-3), 1))*INDIRECT(ADDRESS(ROW()+(0), COLUMN()+(-1), 1))/100, 2)</f>
        <v>52.72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2688.75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