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<sst xmlns="http://schemas.openxmlformats.org/spreadsheetml/2006/main" count="39" uniqueCount="39">
  <si>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</si>
  <si>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TGL040</t>
  </si>
  <si>
    <t xml:space="preserve">U</t>
  </si>
  <si>
    <t xml:space="preserve">Système de détection des gaz.</t>
  </si>
  <si>
    <r>
      <rPr>
        <sz val="8.25"/>
        <color rgb="FF000000"/>
        <rFont val="Arial"/>
        <family val="2"/>
      </rPr>
      <t xml:space="preserve">Système de détection automatique de gaz naturel pour 2 zones de détection composé de 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2 détecteurs catalytiques de gaz naturel, pour alimentation à 12 ou 24 Vcc, de 140x162x91 mm, avec degré de protection IP66, apte pour les atmosphères explosives (zones ATEX), selon NF EN 60079-29-1; 1 sirène avec signal optique et acoustique et la canalisation de protection de câblage encastrée constituée de tube en PVC flexible, annelé, avec IP545. Comprend le câble non propagateur de flamme libre d'halogènes, les éléments de fixation et les accessoires nécessaires pour être correctement installée.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</si>
  <si>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</si>
  <si>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</si>
  <si>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</si>
  <si>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</si>
  <si>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</si>
  <si>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</si>
  <si>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mt41dce040a</t>
  </si>
  <si>
    <t xml:space="preserve">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selon NF EN 60079-29-1.</t>
  </si>
  <si>
    <t xml:space="preserve">U</t>
  </si>
  <si>
    <t xml:space="preserve">mt41rte030c</t>
  </si>
  <si>
    <t xml:space="preserve">Batterie de 12 V et 3 Ah.</t>
  </si>
  <si>
    <t xml:space="preserve">U</t>
  </si>
  <si>
    <t xml:space="preserve">mt41die061a</t>
  </si>
  <si>
    <t xml:space="preserve">Détecteur catalytique de gaz naturel, pour alimentation à 12 ou 24 Vcc, de 140x162x91 mm, avec degré de protection IP66, apte pour les atmosphères explosives (zones ATEX), selon NF EN 60079-29-1.</t>
  </si>
  <si>
    <t xml:space="preserve">U</t>
  </si>
  <si>
    <t xml:space="preserve">mt41apu040</t>
  </si>
  <si>
    <t xml:space="preserve">Sirène pour système de détection de gaz, avec signal optique et acoustique, avec éléments de fixation.</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</si>
  <si>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</si>
  <si>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</si>
  <si>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</si>
  <si>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</si>
  <si>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</si>
  <si>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</si>
  <si>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</si>
  <si>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</si>
  <si>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</si>
  <si>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</si>
  <si>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</si>
  <si>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</si>
  <si>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</si>
  <si>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</si>
  <si>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</si>
  <si>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1.008,74€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</si>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</sst>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879.14</v>
      </c>
      <c r="H9" s="13">
        <f ca="1">ROUND(INDIRECT(ADDRESS(ROW()+(0), COLUMN()+(-3), 1))*INDIRECT(ADDRESS(ROW()+(0), COLUMN()+(-1), 1)), 2)</f>
        <v>879.14</v>
      </c>
    </row>
    <row r="10" spans="1:8" ht="13.50" thickBot="1" customHeight="1">
      <c r="A10" s="14" t="s">
        <v>14</v>
      </c>
      <c r="B10" s="14"/>
      <c r="C10" s="14" t="s">
        <v>15</v>
      </c>
      <c r="D10" s="14"/>
      <c r="E10" s="15">
        <v>2</v>
      </c>
      <c r="F10" s="16" t="s">
        <v>16</v>
      </c>
      <c r="G10" s="17">
        <v>20.37</v>
      </c>
      <c r="H10" s="17">
        <f ca="1">ROUND(INDIRECT(ADDRESS(ROW()+(0), COLUMN()+(-3), 1))*INDIRECT(ADDRESS(ROW()+(0), COLUMN()+(-1), 1)), 2)</f>
        <v>40.74</v>
      </c>
    </row>
    <row r="11" spans="1:8" ht="34.50" thickBot="1" customHeight="1">
      <c r="A11" s="14" t="s">
        <v>17</v>
      </c>
      <c r="B11" s="14"/>
      <c r="C11" s="14" t="s">
        <v>18</v>
      </c>
      <c r="D11" s="14"/>
      <c r="E11" s="15">
        <v>2</v>
      </c>
      <c r="F11" s="16" t="s">
        <v>19</v>
      </c>
      <c r="G11" s="17">
        <v>553.61</v>
      </c>
      <c r="H11" s="17">
        <f ca="1">ROUND(INDIRECT(ADDRESS(ROW()+(0), COLUMN()+(-3), 1))*INDIRECT(ADDRESS(ROW()+(0), COLUMN()+(-1), 1)), 2)</f>
        <v>1107.22</v>
      </c>
    </row>
    <row r="12" spans="1:8" ht="24.00" thickBot="1" customHeight="1">
      <c r="A12" s="14" t="s">
        <v>20</v>
      </c>
      <c r="B12" s="14"/>
      <c r="C12" s="14" t="s">
        <v>21</v>
      </c>
      <c r="D12" s="14"/>
      <c r="E12" s="15">
        <v>1</v>
      </c>
      <c r="F12" s="16" t="s">
        <v>22</v>
      </c>
      <c r="G12" s="17">
        <v>171</v>
      </c>
      <c r="H12" s="17">
        <f ca="1">ROUND(INDIRECT(ADDRESS(ROW()+(0), COLUMN()+(-3), 1))*INDIRECT(ADDRESS(ROW()+(0), COLUMN()+(-1), 1)), 2)</f>
        <v>171</v>
      </c>
    </row>
    <row r="13" spans="1:8" ht="55.50" thickBot="1" customHeight="1">
      <c r="A13" s="14" t="s">
        <v>23</v>
      </c>
      <c r="B13" s="14"/>
      <c r="C13" s="14" t="s">
        <v>24</v>
      </c>
      <c r="D13" s="14"/>
      <c r="E13" s="15">
        <v>50</v>
      </c>
      <c r="F13" s="16" t="s">
        <v>25</v>
      </c>
      <c r="G13" s="17">
        <v>0.37</v>
      </c>
      <c r="H13" s="17">
        <f ca="1">ROUND(INDIRECT(ADDRESS(ROW()+(0), COLUMN()+(-3), 1))*INDIRECT(ADDRESS(ROW()+(0), COLUMN()+(-1), 1)), 2)</f>
        <v>18.5</v>
      </c>
    </row>
    <row r="14" spans="1:8" ht="45.00" thickBot="1" customHeight="1">
      <c r="A14" s="14" t="s">
        <v>26</v>
      </c>
      <c r="B14" s="14"/>
      <c r="C14" s="14" t="s">
        <v>27</v>
      </c>
      <c r="D14" s="14"/>
      <c r="E14" s="15">
        <v>109</v>
      </c>
      <c r="F14" s="16" t="s">
        <v>28</v>
      </c>
      <c r="G14" s="17">
        <v>0.41</v>
      </c>
      <c r="H14" s="17">
        <f ca="1">ROUND(INDIRECT(ADDRESS(ROW()+(0), COLUMN()+(-3), 1))*INDIRECT(ADDRESS(ROW()+(0), COLUMN()+(-1), 1)), 2)</f>
        <v>44.69</v>
      </c>
    </row>
    <row r="15" spans="1:8" ht="24.00" thickBot="1" customHeight="1">
      <c r="A15" s="14" t="s">
        <v>29</v>
      </c>
      <c r="B15" s="14"/>
      <c r="C15" s="14" t="s">
        <v>30</v>
      </c>
      <c r="D15" s="14"/>
      <c r="E15" s="15">
        <v>2.684</v>
      </c>
      <c r="F15" s="16" t="s">
        <v>31</v>
      </c>
      <c r="G15" s="17">
        <v>30.2</v>
      </c>
      <c r="H15" s="17">
        <f ca="1">ROUND(INDIRECT(ADDRESS(ROW()+(0), COLUMN()+(-3), 1))*INDIRECT(ADDRESS(ROW()+(0), COLUMN()+(-1), 1)), 2)</f>
        <v>81.06</v>
      </c>
    </row>
    <row r="16" spans="1:8" ht="24.00" thickBot="1" customHeight="1">
      <c r="A16" s="14" t="s">
        <v>32</v>
      </c>
      <c r="B16" s="14"/>
      <c r="C16" s="18" t="s">
        <v>33</v>
      </c>
      <c r="D16" s="18"/>
      <c r="E16" s="19">
        <v>2.684</v>
      </c>
      <c r="F16" s="20" t="s">
        <v>34</v>
      </c>
      <c r="G16" s="21">
        <v>25.99</v>
      </c>
      <c r="H16" s="21">
        <f ca="1">ROUND(INDIRECT(ADDRESS(ROW()+(0), COLUMN()+(-3), 1))*INDIRECT(ADDRESS(ROW()+(0), COLUMN()+(-1), 1)), 2)</f>
        <v>69.76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2412.11</v>
      </c>
      <c r="H17" s="24">
        <f ca="1">ROUND(INDIRECT(ADDRESS(ROW()+(0), COLUMN()+(-3), 1))*INDIRECT(ADDRESS(ROW()+(0), COLUMN()+(-1), 1))/100, 2)</f>
        <v>48.24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2460.35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