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<sst xmlns="http://schemas.openxmlformats.org/spreadsheetml/2006/main" count="39" uniqueCount="39">
  <si>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</si>
  <si>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TCN010</t>
  </si>
  <si>
    <t xml:space="preserve">U</t>
  </si>
  <si>
    <t xml:space="preserve">Chaudière charbon ou bois.</t>
  </si>
  <si>
    <r>
      <rPr>
        <sz val="8.25"/>
        <color rgb="FF000000"/>
        <rFont val="Arial"/>
        <family val="2"/>
      </rPr>
      <t xml:space="preserve">Chaudière à bois, puissance nominale de 9,9 à 22 kW, système d'élévation de la température de retour au-dessus de 55°C, composé de vanne motorisée à 3 voies de 1" de diamètre et pompe de circulation, limiteur thermique de sécurité, réglé à 95°C, régulateur de tirage de 150 mm de diamètre, avec clapet coupe-feu, connexion antivibration pour conduit de fumées de 150 mm de diamètre, allumage automatique.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</si>
  <si>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</si>
  <si>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</si>
  <si>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</si>
  <si>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</si>
  <si>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</si>
  <si>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</si>
  <si>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mt38cbh310aa</t>
  </si>
  <si>
    <t xml:space="preserve">Chaudière à bois, puissance nominale de 9,9 à 22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t>
  </si>
  <si>
    <t xml:space="preserve">U</t>
  </si>
  <si>
    <t xml:space="preserve">mt38cbh085aab</t>
  </si>
  <si>
    <t xml:space="preserve">Système d'élévation de la température de retour au-dessus de 55°C, composé de vanne motorisée à 3 voies de 1" de diamètre et pompe de circulation, pour éviter les condensations et les dépositions de suie à l'intérieur de la chaudière, avec pressostat digital et câble d'alimentation de 5 m de longueur.</t>
  </si>
  <si>
    <t xml:space="preserve">U</t>
  </si>
  <si>
    <t xml:space="preserve">mt38cbh096a</t>
  </si>
  <si>
    <t xml:space="preserve">Régulateur de tirage de 150 mm de diamètre, avec clapet coupe-feu, pour chaudière.</t>
  </si>
  <si>
    <t xml:space="preserve">U</t>
  </si>
  <si>
    <t xml:space="preserve">mt38cbh091b</t>
  </si>
  <si>
    <t xml:space="preserve">Connexion antivibration pour conduit de fumées de 150 mm de diamètre.</t>
  </si>
  <si>
    <t xml:space="preserve">U</t>
  </si>
  <si>
    <t xml:space="preserve">mt38cbh098a</t>
  </si>
  <si>
    <t xml:space="preserve">Allumage automatique, pour chaudière à bois.</t>
  </si>
  <si>
    <t xml:space="preserve">U</t>
  </si>
  <si>
    <t xml:space="preserve">mt38cbh100h</t>
  </si>
  <si>
    <t xml:space="preserve">Mise en marche et formation au maniement de chaudière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</si>
  <si>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</si>
  <si>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</si>
  <si>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</si>
  <si>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</si>
  <si>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</si>
  <si>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</si>
  <si>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</si>
  <si>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</si>
  <si>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</si>
  <si>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12.376,98€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</si>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</sst>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6287.78</v>
      </c>
      <c r="H9" s="13">
        <f ca="1">ROUND(INDIRECT(ADDRESS(ROW()+(0), COLUMN()+(-3), 1))*INDIRECT(ADDRESS(ROW()+(0), COLUMN()+(-1), 1)), 2)</f>
        <v>6287.78</v>
      </c>
    </row>
    <row r="10" spans="1:8" ht="45.00" thickBot="1" customHeight="1">
      <c r="A10" s="14" t="s">
        <v>14</v>
      </c>
      <c r="B10" s="14"/>
      <c r="C10" s="14"/>
      <c r="D10" s="14" t="s">
        <v>15</v>
      </c>
      <c r="E10" s="15">
        <v>1</v>
      </c>
      <c r="F10" s="16" t="s">
        <v>16</v>
      </c>
      <c r="G10" s="17">
        <v>1039.7</v>
      </c>
      <c r="H10" s="17">
        <f ca="1">ROUND(INDIRECT(ADDRESS(ROW()+(0), COLUMN()+(-3), 1))*INDIRECT(ADDRESS(ROW()+(0), COLUMN()+(-1), 1)), 2)</f>
        <v>1039.7</v>
      </c>
    </row>
    <row r="11" spans="1:8" ht="13.50" thickBot="1" customHeight="1">
      <c r="A11" s="14" t="s">
        <v>17</v>
      </c>
      <c r="B11" s="14"/>
      <c r="C11" s="14"/>
      <c r="D11" s="14" t="s">
        <v>18</v>
      </c>
      <c r="E11" s="15">
        <v>1</v>
      </c>
      <c r="F11" s="16" t="s">
        <v>19</v>
      </c>
      <c r="G11" s="17">
        <v>312</v>
      </c>
      <c r="H11" s="17">
        <f ca="1">ROUND(INDIRECT(ADDRESS(ROW()+(0), COLUMN()+(-3), 1))*INDIRECT(ADDRESS(ROW()+(0), COLUMN()+(-1), 1)), 2)</f>
        <v>312</v>
      </c>
    </row>
    <row r="12" spans="1:8" ht="13.50" thickBot="1" customHeight="1">
      <c r="A12" s="14" t="s">
        <v>20</v>
      </c>
      <c r="B12" s="14"/>
      <c r="C12" s="14"/>
      <c r="D12" s="14" t="s">
        <v>21</v>
      </c>
      <c r="E12" s="15">
        <v>1</v>
      </c>
      <c r="F12" s="16" t="s">
        <v>22</v>
      </c>
      <c r="G12" s="17">
        <v>211.58</v>
      </c>
      <c r="H12" s="17">
        <f ca="1">ROUND(INDIRECT(ADDRESS(ROW()+(0), COLUMN()+(-3), 1))*INDIRECT(ADDRESS(ROW()+(0), COLUMN()+(-1), 1)), 2)</f>
        <v>211.58</v>
      </c>
    </row>
    <row r="13" spans="1:8" ht="13.50" thickBot="1" customHeight="1">
      <c r="A13" s="14" t="s">
        <v>23</v>
      </c>
      <c r="B13" s="14"/>
      <c r="C13" s="14"/>
      <c r="D13" s="14" t="s">
        <v>24</v>
      </c>
      <c r="E13" s="15">
        <v>1</v>
      </c>
      <c r="F13" s="16" t="s">
        <v>25</v>
      </c>
      <c r="G13" s="17">
        <v>897</v>
      </c>
      <c r="H13" s="17">
        <f ca="1">ROUND(INDIRECT(ADDRESS(ROW()+(0), COLUMN()+(-3), 1))*INDIRECT(ADDRESS(ROW()+(0), COLUMN()+(-1), 1)), 2)</f>
        <v>897</v>
      </c>
    </row>
    <row r="14" spans="1:8" ht="13.50" thickBot="1" customHeight="1">
      <c r="A14" s="14" t="s">
        <v>26</v>
      </c>
      <c r="B14" s="14"/>
      <c r="C14" s="14"/>
      <c r="D14" s="14" t="s">
        <v>27</v>
      </c>
      <c r="E14" s="15">
        <v>1</v>
      </c>
      <c r="F14" s="16" t="s">
        <v>28</v>
      </c>
      <c r="G14" s="17">
        <v>341.25</v>
      </c>
      <c r="H14" s="17">
        <f ca="1">ROUND(INDIRECT(ADDRESS(ROW()+(0), COLUMN()+(-3), 1))*INDIRECT(ADDRESS(ROW()+(0), COLUMN()+(-1), 1)), 2)</f>
        <v>341.25</v>
      </c>
    </row>
    <row r="15" spans="1:8" ht="13.50" thickBot="1" customHeight="1">
      <c r="A15" s="14" t="s">
        <v>29</v>
      </c>
      <c r="B15" s="14"/>
      <c r="C15" s="14"/>
      <c r="D15" s="14" t="s">
        <v>30</v>
      </c>
      <c r="E15" s="15">
        <v>4.356</v>
      </c>
      <c r="F15" s="16" t="s">
        <v>31</v>
      </c>
      <c r="G15" s="17">
        <v>30.2</v>
      </c>
      <c r="H15" s="17">
        <f ca="1">ROUND(INDIRECT(ADDRESS(ROW()+(0), COLUMN()+(-3), 1))*INDIRECT(ADDRESS(ROW()+(0), COLUMN()+(-1), 1)), 2)</f>
        <v>131.55</v>
      </c>
    </row>
    <row r="16" spans="1:8" ht="13.50" thickBot="1" customHeight="1">
      <c r="A16" s="14" t="s">
        <v>32</v>
      </c>
      <c r="B16" s="14"/>
      <c r="C16" s="14"/>
      <c r="D16" s="18" t="s">
        <v>33</v>
      </c>
      <c r="E16" s="19">
        <v>4.356</v>
      </c>
      <c r="F16" s="20" t="s">
        <v>34</v>
      </c>
      <c r="G16" s="21">
        <v>25.99</v>
      </c>
      <c r="H16" s="21">
        <f ca="1">ROUND(INDIRECT(ADDRESS(ROW()+(0), COLUMN()+(-3), 1))*INDIRECT(ADDRESS(ROW()+(0), COLUMN()+(-1), 1)), 2)</f>
        <v>113.21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9334.07</v>
      </c>
      <c r="H17" s="24">
        <f ca="1">ROUND(INDIRECT(ADDRESS(ROW()+(0), COLUMN()+(-3), 1))*INDIRECT(ADDRESS(ROW()+(0), COLUMN()+(-1), 1))/100, 2)</f>
        <v>186.68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9520.75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