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<sst xmlns="http://schemas.openxmlformats.org/spreadsheetml/2006/main" count="30" uniqueCount="30">
  <si>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</si>
  <si>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RCV070</t>
  </si>
  <si>
    <t xml:space="preserve">U</t>
  </si>
  <si>
    <t xml:space="preserve">Unité air-eau pompe à chaleur non réversible, pour installation en intérieur.</t>
  </si>
  <si>
    <r>
      <rPr>
        <sz val="8.25"/>
        <color rgb="FF000000"/>
        <rFont val="Arial"/>
        <family val="2"/>
      </rPr>
      <t xml:space="preserve">Rénovation énergétique des bâtiments via la mise en place, en remplacement d'un équipement existant, de pompe à chaleur, air-eau, pour chauffage, puissance calorifique nominale de 18,5 kW (température humide d'entrée de l'air: 6°C; température de sortie de l'eau: 50°C, écart de température: 5°C), avec groupe hydraulique (vase d'expansion de 12 l, pression nominale disponible de 74,6 kPa) et ballon tampon de 30 l, débit d'eau nominal de 2,82 m³/h, débit d'air nominal de 6500 m³/h, pression d'air nominale de 68,67 Pa et puissance sonore de 74,4 dBA; avec filtre, thermomanomètres, vanne de sécurité réglée sur 4 bar et purgeur d'air automatique, avec réfrigérant R-407C, avec contrôle de débit, pour installation en intérieur. Totalement montée, connectée et mise en marche par l'entreprise installatrice pour le contrôle de son bon fonctionnement.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</si>
  <si>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</si>
  <si>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</si>
  <si>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</si>
  <si>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</si>
  <si>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</si>
  <si>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</si>
  <si>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mt42bcc040t</t>
  </si>
  <si>
    <t xml:space="preserve">Pompe à chaleur, air-eau, pour chauffage, puissance calorifique nominale de 18,5 kW (température humide d'entrée de l'air: 6°C; température de sortie de l'eau: 50°C, écart de température: 5°C), avec groupe hydraulique (vase d'expansion de 12 l, pression nominale disponible de 74,6 kPa) et ballon tampon de 30 l, débit d'eau nominal de 2,82 m³/h, débit d'air nominal de 6500 m³/h, pression d'air nominale de 68,67 Pa et puissance sonore de 74,4 dBA; avec filtre, thermomanomètres, vanne de sécurité réglée sur 4 bar et purgeur d'air automatique.</t>
  </si>
  <si>
    <t xml:space="preserve">U</t>
  </si>
  <si>
    <t xml:space="preserve">mt42www030</t>
  </si>
  <si>
    <t xml:space="preserve">Détecteur de flux type palette, en acier galvanisé avec couverture en ABS.</t>
  </si>
  <si>
    <t xml:space="preserve">U</t>
  </si>
  <si>
    <t xml:space="preserve">mt37www050e</t>
  </si>
  <si>
    <t xml:space="preserve">Manchon antivibration, en caoutchouc, avec filet de 1 1/4", pour une pression maximale de travail de 10 bar.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</si>
  <si>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</si>
  <si>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</si>
  <si>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</si>
  <si>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</si>
  <si>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</si>
  <si>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</si>
  <si>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</si>
  <si>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</si>
  <si>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</si>
  <si>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4.738,62€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</si>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</sst>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1.19" customWidth="1"/>
    <col min="4" max="4" width="77.01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76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6580.86</v>
      </c>
      <c r="H9" s="13">
        <f ca="1">ROUND(INDIRECT(ADDRESS(ROW()+(0), COLUMN()+(-3), 1))*INDIRECT(ADDRESS(ROW()+(0), COLUMN()+(-1), 1)), 2)</f>
        <v>6580.86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53</v>
      </c>
      <c r="H10" s="17">
        <f ca="1">ROUND(INDIRECT(ADDRESS(ROW()+(0), COLUMN()+(-3), 1))*INDIRECT(ADDRESS(ROW()+(0), COLUMN()+(-1), 1)), 2)</f>
        <v>53</v>
      </c>
    </row>
    <row r="11" spans="1:8" ht="24.00" thickBot="1" customHeight="1">
      <c r="A11" s="14" t="s">
        <v>17</v>
      </c>
      <c r="B11" s="14"/>
      <c r="C11" s="14"/>
      <c r="D11" s="14" t="s">
        <v>18</v>
      </c>
      <c r="E11" s="15">
        <v>2</v>
      </c>
      <c r="F11" s="16" t="s">
        <v>19</v>
      </c>
      <c r="G11" s="17">
        <v>37.17</v>
      </c>
      <c r="H11" s="17">
        <f ca="1">ROUND(INDIRECT(ADDRESS(ROW()+(0), COLUMN()+(-3), 1))*INDIRECT(ADDRESS(ROW()+(0), COLUMN()+(-1), 1)), 2)</f>
        <v>74.34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9.801</v>
      </c>
      <c r="F12" s="16" t="s">
        <v>22</v>
      </c>
      <c r="G12" s="17">
        <v>30.2</v>
      </c>
      <c r="H12" s="17">
        <f ca="1">ROUND(INDIRECT(ADDRESS(ROW()+(0), COLUMN()+(-3), 1))*INDIRECT(ADDRESS(ROW()+(0), COLUMN()+(-1), 1)), 2)</f>
        <v>295.99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9.801</v>
      </c>
      <c r="F13" s="20" t="s">
        <v>25</v>
      </c>
      <c r="G13" s="21">
        <v>25.99</v>
      </c>
      <c r="H13" s="21">
        <f ca="1">ROUND(INDIRECT(ADDRESS(ROW()+(0), COLUMN()+(-3), 1))*INDIRECT(ADDRESS(ROW()+(0), COLUMN()+(-1), 1)), 2)</f>
        <v>254.73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7258.92</v>
      </c>
      <c r="H14" s="24">
        <f ca="1">ROUND(INDIRECT(ADDRESS(ROW()+(0), COLUMN()+(-3), 1))*INDIRECT(ADDRESS(ROW()+(0), COLUMN()+(-1), 1))/100, 2)</f>
        <v>145.18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7404.1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