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<sst xmlns="http://schemas.openxmlformats.org/spreadsheetml/2006/main" count="27" uniqueCount="27">
  <si>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</si>
  <si>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RCV040</t>
  </si>
  <si>
    <t xml:space="preserve">U</t>
  </si>
  <si>
    <t xml:space="preserve">Unité air-eau de refroidissement, pour installation en extérieur.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</si>
  <si>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chaleur, air-eau, puissance frigorifique nominale de 151,3 kW (température d'entrée de l'air: 35°C; température de sortie de l'eau: 7°C, écart de température: 5°C), avec groupe hydraulique (vase d'expansion de 35 l, pression nominale disponible de 113,8 kPa) et ballon tampon de 275 l, débit d'eau nominal de 26,1 m³/h, débit d'air nominal de 40800 m³/h et puissance sonore de 93 dBA; avec interrupteur de débit, filtre, thermomanomètres, vanne de sécurité réglée sur 4 bar et purgeur d'air automatique, avec réfrigérant R-410A, pour installation en extérieur.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</si>
  <si>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</si>
  <si>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</si>
  <si>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</si>
  <si>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</si>
  <si>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</si>
  <si>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</si>
  <si>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mt42bcc120cfn</t>
  </si>
  <si>
    <t xml:space="preserve">Pompe à chaleur, air-eau, puissance frigorifique nominale de 151,3 kW (température d'entrée de l'air: 35°C; température de sortie de l'eau: 7°C, écart de température: 5°C), avec groupe hydraulique (vase d'expansion de 35 l, pression nominale disponible de 113,8 kPa) et ballon tampon de 275 l, débit d'eau nominal de 26,1 m³/h, débit d'air nominal de 40800 m³/h et puissance sonore de 93 dBA; avec interrupteur de débit, filtre, thermomanomètres, vanne de sécurité réglée sur 4 bar et purgeur d'air automatique.</t>
  </si>
  <si>
    <t xml:space="preserve">U</t>
  </si>
  <si>
    <t xml:space="preserve">mt37www050h</t>
  </si>
  <si>
    <t xml:space="preserve">Manchon antivibration, en caoutchouc, avec filet de 2 1/2",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</si>
  <si>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</si>
  <si>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</si>
  <si>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</si>
  <si>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</si>
  <si>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</si>
  <si>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</si>
  <si>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</si>
  <si>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</si>
  <si>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</si>
  <si>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22.504,07€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</si>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</sst>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33078.7</v>
      </c>
      <c r="H9" s="13">
        <f ca="1">ROUND(INDIRECT(ADDRESS(ROW()+(0), COLUMN()+(-3), 1))*INDIRECT(ADDRESS(ROW()+(0), COLUMN()+(-1), 1)), 2)</f>
        <v>33078.7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85.31</v>
      </c>
      <c r="H10" s="17">
        <f ca="1">ROUND(INDIRECT(ADDRESS(ROW()+(0), COLUMN()+(-3), 1))*INDIRECT(ADDRESS(ROW()+(0), COLUMN()+(-1), 1)), 2)</f>
        <v>170.62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21.78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657.76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21.78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566.06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34473.2</v>
      </c>
      <c r="H13" s="24">
        <f ca="1">ROUND(INDIRECT(ADDRESS(ROW()+(0), COLUMN()+(-3), 1))*INDIRECT(ADDRESS(ROW()+(0), COLUMN()+(-1), 1))/100, 2)</f>
        <v>689.46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35162.6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