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<sst xmlns="http://schemas.openxmlformats.org/spreadsheetml/2006/main" count="27" uniqueCount="27">
  <si>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</si>
  <si>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RCV020</t>
  </si>
  <si>
    <t xml:space="preserve">U</t>
  </si>
  <si>
    <t xml:space="preserve">Unité air-eau pompe à chaleur réversible, pour installation en extérieur.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</si>
  <si>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de pompe à chaleur réversible, air-eau, puissance frigorifique nominale de 44,8 kW (température d'entrée de l'air: 35°C; température de sortie de l'eau: 7°C, écart de température: 5°C), puissance calorifique nominale de 48,8 kW (température humide d'entrée de l'air: 6°C; température de sortie de l'eau: 45°C), avec groupe hydraulique (vase d'expansion de 20 l, pression nominale disponible de 159,9 kPa) et ballon tampon de 225 l, débit d'eau nominal de 7,7 m³/h, débit d'air nominal de 23000 m³/h et puissance sonore de 88 dBA; avec interrupteur de débit, filtre, thermomanomètres, vanne de sécurité réglée sur 4 bar et purgeur d'air automatique, avec réfrigérant R-410A, pour installation en extérieur.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</si>
  <si>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</si>
  <si>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</si>
  <si>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</si>
  <si>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</si>
  <si>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</si>
  <si>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</si>
  <si>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mt42bcc120fef</t>
  </si>
  <si>
    <t xml:space="preserve">Pompe à chaleur réversible, air-eau, puissance frigorifique nominale de 44,8 kW (température d'entrée de l'air: 35°C; température de sortie de l'eau: 7°C, écart de température: 5°C), puissance calorifique nominale de 48,8 kW (température humide d'entrée de l'air: 6°C; température de sortie de l'eau: 45°C), avec groupe hydraulique (vase d'expansion de 20 l, pression nominale disponible de 159,9 kPa) et ballon tampon de 225 l, débit d'eau nominal de 7,7 m³/h, débit d'air nominal de 23000 m³/h et puissance sonore de 88 dBA; avec interrupteur de débit, filtre, thermomanomètres, vanne de sécurité réglée sur 4 bar et purgeur d'air automatique.</t>
  </si>
  <si>
    <t xml:space="preserve">U</t>
  </si>
  <si>
    <t xml:space="preserve">mt37www050g</t>
  </si>
  <si>
    <t xml:space="preserve">Manchon antivibration, en caoutchouc, avec filet de 2",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</si>
  <si>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</si>
  <si>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</si>
  <si>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</si>
  <si>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</si>
  <si>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</si>
  <si>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</si>
  <si>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</si>
  <si>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</si>
  <si>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</si>
  <si>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9.917,01€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</si>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</sst>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14133.1</v>
      </c>
      <c r="H9" s="13">
        <f ca="1">ROUND(INDIRECT(ADDRESS(ROW()+(0), COLUMN()+(-3), 1))*INDIRECT(ADDRESS(ROW()+(0), COLUMN()+(-1), 1)), 2)</f>
        <v>14133.1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70.25</v>
      </c>
      <c r="H10" s="17">
        <f ca="1">ROUND(INDIRECT(ADDRESS(ROW()+(0), COLUMN()+(-3), 1))*INDIRECT(ADDRESS(ROW()+(0), COLUMN()+(-1), 1)), 2)</f>
        <v>140.5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16.335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493.32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16.335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424.55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15191.5</v>
      </c>
      <c r="H13" s="24">
        <f ca="1">ROUND(INDIRECT(ADDRESS(ROW()+(0), COLUMN()+(-3), 1))*INDIRECT(ADDRESS(ROW()+(0), COLUMN()+(-1), 1))/100, 2)</f>
        <v>303.83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15495.3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