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<sst xmlns="http://schemas.openxmlformats.org/spreadsheetml/2006/main" count="42" uniqueCount="42">
  <si>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</si>
  <si>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RCV010</t>
  </si>
  <si>
    <t xml:space="preserve">U</t>
  </si>
  <si>
    <t xml:space="preserve">Unité compacte eau-air-eau pompe à chaleur à production simultanée d'eau froide et d'eau chaude, système 4 tubes,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</si>
  <si>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d'unité compacte eau-air-eau pompe à chaleur de production simultanée en eau froide et en eau chaude, système à quatre tubes, puissance frigorifique nominale de 37,4 kW et puissance calorifique nominale de 52,4 kW, (température de sortie de l'eau froide: 7°C, écart de température: 5°C, et température de sortie de l'eau chaude: 50°C), débit d'eau nominal de 6,4 m³/h, débit d'air nominal de 16000 m³/h et puissance sonore de 65,3 dBA; avec interrupteur de débit, avec réfrigérant R-407C, avec manomètres, thermomètres, vanne de sécurité, purgeur, filtre,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</si>
  <si>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</si>
  <si>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</si>
  <si>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</si>
  <si>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</si>
  <si>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</si>
  <si>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</si>
  <si>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mt42bcc200c</t>
  </si>
  <si>
    <t xml:space="preserve">Unité compacte eau-air-eau pompe à chaleur de production simultanée en eau froide et en eau chaude, système à quatre tubes, puissance frigorifique nominale de 37,4 kW et puissance calorifique nominale de 52,4 kW, (température de sortie de l'eau froide: 7°C, écart de température: 5°C, et température de sortie de l'eau chaude: 50°C), débit d'eau nominal de 6,4 m³/h, débit d'air nominal de 16000 m³/h et puissance sonore de 65,3 dBA; avec interrupteur de débit.</t>
  </si>
  <si>
    <t xml:space="preserve">U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</si>
  <si>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</si>
  <si>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</si>
  <si>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</si>
  <si>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</si>
  <si>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</si>
  <si>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</si>
  <si>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</si>
  <si>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</si>
  <si>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</si>
  <si>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mt37svs010h</t>
  </si>
  <si>
    <t xml:space="preserve">Vanne de sécurité, en laiton, avec filet de 3/4" de diamètre, réglé à 4 bar de pression.</t>
  </si>
  <si>
    <t xml:space="preserve">U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</si>
  <si>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</si>
  <si>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</si>
  <si>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</si>
  <si>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mt37www050f</t>
  </si>
  <si>
    <t xml:space="preserve">Manchon antivibration, en caoutchouc, avec filet de 1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</si>
  <si>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</si>
  <si>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</si>
  <si>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</si>
  <si>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</si>
  <si>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</si>
  <si>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</si>
  <si>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</si>
  <si>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</si>
  <si>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</si>
  <si>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9.781,92€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</si>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</sst>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13413.2</v>
      </c>
      <c r="H9" s="13">
        <f ca="1">ROUND(INDIRECT(ADDRESS(ROW()+(0), COLUMN()+(-3), 1))*INDIRECT(ADDRESS(ROW()+(0), COLUMN()+(-1), 1)), 2)</f>
        <v>13413.2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24.23</v>
      </c>
      <c r="H10" s="17">
        <f ca="1">ROUND(INDIRECT(ADDRESS(ROW()+(0), COLUMN()+(-3), 1))*INDIRECT(ADDRESS(ROW()+(0), COLUMN()+(-1), 1)), 2)</f>
        <v>48.46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43.29</v>
      </c>
      <c r="H11" s="17">
        <f ca="1">ROUND(INDIRECT(ADDRESS(ROW()+(0), COLUMN()+(-3), 1))*INDIRECT(ADDRESS(ROW()+(0), COLUMN()+(-1), 1)), 2)</f>
        <v>173.16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54.7</v>
      </c>
      <c r="H12" s="17">
        <f ca="1">ROUND(INDIRECT(ADDRESS(ROW()+(0), COLUMN()+(-3), 1))*INDIRECT(ADDRESS(ROW()+(0), COLUMN()+(-1), 1)), 2)</f>
        <v>218.8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</v>
      </c>
      <c r="F13" s="16" t="s">
        <v>25</v>
      </c>
      <c r="G13" s="17">
        <v>8.49</v>
      </c>
      <c r="H13" s="17">
        <f ca="1">ROUND(INDIRECT(ADDRESS(ROW()+(0), COLUMN()+(-3), 1))*INDIRECT(ADDRESS(ROW()+(0), COLUMN()+(-1), 1)), 2)</f>
        <v>16.98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2</v>
      </c>
      <c r="F14" s="16" t="s">
        <v>28</v>
      </c>
      <c r="G14" s="17">
        <v>8.75</v>
      </c>
      <c r="H14" s="17">
        <f ca="1">ROUND(INDIRECT(ADDRESS(ROW()+(0), COLUMN()+(-3), 1))*INDIRECT(ADDRESS(ROW()+(0), COLUMN()+(-1), 1)), 2)</f>
        <v>17.5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44.65</v>
      </c>
      <c r="H15" s="17">
        <f ca="1">ROUND(INDIRECT(ADDRESS(ROW()+(0), COLUMN()+(-3), 1))*INDIRECT(ADDRESS(ROW()+(0), COLUMN()+(-1), 1)), 2)</f>
        <v>178.6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16.335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493.32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16.335</v>
      </c>
      <c r="F17" s="20" t="s">
        <v>37</v>
      </c>
      <c r="G17" s="21">
        <v>25.99</v>
      </c>
      <c r="H17" s="21">
        <f ca="1">ROUND(INDIRECT(ADDRESS(ROW()+(0), COLUMN()+(-3), 1))*INDIRECT(ADDRESS(ROW()+(0), COLUMN()+(-1), 1)), 2)</f>
        <v>424.55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14984.6</v>
      </c>
      <c r="H18" s="24">
        <f ca="1">ROUND(INDIRECT(ADDRESS(ROW()+(0), COLUMN()+(-3), 1))*INDIRECT(ADDRESS(ROW()+(0), COLUMN()+(-1), 1))/100, 2)</f>
        <v>299.69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15284.3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