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<sst xmlns="http://schemas.openxmlformats.org/spreadsheetml/2006/main" count="29" uniqueCount="29">
  <si>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</si>
  <si>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PPI050</t>
  </si>
  <si>
    <t xml:space="preserve">U</t>
  </si>
  <si>
    <t xml:space="preserve">Ouverture dans poutre en béton armé.</t>
  </si>
  <si>
    <r>
      <rPr>
        <sz val="8.25"/>
        <color rgb="FF000000"/>
        <rFont val="Arial"/>
        <family val="2"/>
      </rPr>
      <t xml:space="preserve">Ouverture de sondage de 10x20 cm et 5 cm de profondeur, pour inspection de l'armature supérieure de poutre en béton armé; et fermeture postérieure du sondage.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</si>
  <si>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</si>
  <si>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</si>
  <si>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</si>
  <si>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</si>
  <si>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</si>
  <si>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</si>
  <si>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mt09reh070a</t>
  </si>
  <si>
    <t xml:space="preserve">Mortier fluide monocomposant, renforcé avec des fibres et résistant aux sulfates, de résistance mécanique élevée, module d'élasticité élevé et retrait compensé, avec une résistance à la compression à 28 jours supérieure ou égale à 55 N/mm² et un module d'élasticité supérieur ou égal à 20000 N/mm², classe R4, type CC, selon NF EN 1504-3, Euroclasse A1 de réaction au feu, selon NF EN 13501-1, composé de ciment, granulats de granulométrie sélectionnée et fibres synthétiques de polyacrylonitrile, avec faible teneur en chrome et exempt de chlorures, perméable à la vapeur d'eau, imperméable à l'eau et aux chlorures et avec effet protecteur face à la carbonatation, pour réparation structurale du béton.</t>
  </si>
  <si>
    <t xml:space="preserve">kg</t>
  </si>
  <si>
    <t xml:space="preserve">mt51pav010c</t>
  </si>
  <si>
    <t xml:space="preserve">Démolition de revêtement de sol, base de revêtement et dalle de compression ou enrobage avec moyens manuels et marteau pneumatique, comprend le replacement des matériaux démolis.</t>
  </si>
  <si>
    <t xml:space="preserve">m²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</si>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</sst>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1.5</v>
      </c>
      <c r="E9" s="11" t="s">
        <v>13</v>
      </c>
      <c r="F9" s="13">
        <v>1.03</v>
      </c>
      <c r="G9" s="13">
        <f ca="1">ROUND(INDIRECT(ADDRESS(ROW()+(0), COLUMN()+(-3), 1))*INDIRECT(ADDRESS(ROW()+(0), COLUMN()+(-1), 1)), 2)</f>
        <v>1.55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36</v>
      </c>
      <c r="G10" s="17">
        <f ca="1">ROUND(INDIRECT(ADDRESS(ROW()+(0), COLUMN()+(-3), 1))*INDIRECT(ADDRESS(ROW()+(0), COLUMN()+(-1), 1)), 2)</f>
        <v>7.2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0.083</v>
      </c>
      <c r="E11" s="16" t="s">
        <v>19</v>
      </c>
      <c r="F11" s="17">
        <v>4.57</v>
      </c>
      <c r="G11" s="17">
        <f ca="1">ROUND(INDIRECT(ADDRESS(ROW()+(0), COLUMN()+(-3), 1))*INDIRECT(ADDRESS(ROW()+(0), COLUMN()+(-1), 1)), 2)</f>
        <v>0.38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0.083</v>
      </c>
      <c r="E12" s="16" t="s">
        <v>22</v>
      </c>
      <c r="F12" s="17">
        <v>7.75</v>
      </c>
      <c r="G12" s="17">
        <f ca="1">ROUND(INDIRECT(ADDRESS(ROW()+(0), COLUMN()+(-3), 1))*INDIRECT(ADDRESS(ROW()+(0), COLUMN()+(-1), 1)), 2)</f>
        <v>0.64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0.285</v>
      </c>
      <c r="E13" s="20" t="s">
        <v>25</v>
      </c>
      <c r="F13" s="21">
        <v>24.51</v>
      </c>
      <c r="G13" s="21">
        <f ca="1">ROUND(INDIRECT(ADDRESS(ROW()+(0), COLUMN()+(-3), 1))*INDIRECT(ADDRESS(ROW()+(0), COLUMN()+(-1), 1)), 2)</f>
        <v>6.99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16.76</v>
      </c>
      <c r="G14" s="24">
        <f ca="1">ROUND(INDIRECT(ADDRESS(ROW()+(0), COLUMN()+(-3), 1))*INDIRECT(ADDRESS(ROW()+(0), COLUMN()+(-1), 1))/100, 2)</f>
        <v>0.34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