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<sst xmlns="http://schemas.openxmlformats.org/spreadsheetml/2006/main" count="30" uniqueCount="30">
  <si>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</si>
  <si>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GPO010</t>
  </si>
  <si>
    <t xml:space="preserve">m²</t>
  </si>
  <si>
    <t xml:space="preserve">Plancher en bois.</t>
  </si>
  <si>
    <r>
      <rPr>
        <sz val="8.25"/>
        <color rgb="FF000000"/>
        <rFont val="Arial"/>
        <family val="2"/>
      </rPr>
      <t xml:space="preserve">Plancher traditionnel avec un entraxe de 40 cm, composé de solives rectangulaires de 4x15 cm de section, avec des rainures latérales, de Douglas (Pseudotsuga menziesii) avec classe de résistance C30, selon NF EN 338 et NF EN 1912, classe d'emploi 2, selon NF EN 335, pour une protection face aux agents biotiques qui correspondent à la classe de pénétration NP2 (3 mm dans les faces latérales de l'aubier), selon NF EN 351-1; et platelage apparent en planches en bois de mélèze d'Europe (Larix decidua) sans défauts, avec bords à rainure et languette, de 90 mm de largeur et 22 mm d'épaisseur.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</si>
  <si>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</si>
  <si>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</si>
  <si>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</si>
  <si>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</si>
  <si>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</si>
  <si>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</si>
  <si>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mt07mee510giba</t>
  </si>
  <si>
    <t xml:space="preserve">Bois scié de Douglas (Pseudotsuga menziesii) pour solive rectangulaire, de 4x15 cm de section, avec des rainures latérales,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</si>
  <si>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</si>
  <si>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mt07mee515aa</t>
  </si>
  <si>
    <t xml:space="preserve">Planche en bois de mélèze d'Europe (Larix decidua) sans défauts, avec bords à rainure et languette, de 90 mm de largeur et 22 mm d'épaisseur.</t>
  </si>
  <si>
    <t xml:space="preserve">m²</t>
  </si>
  <si>
    <t xml:space="preserve">mt50spa101</t>
  </si>
  <si>
    <t xml:space="preserve">Clous en acier.</t>
  </si>
  <si>
    <t xml:space="preserve">kg</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</si>
  <si>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</si>
  <si>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</si>
  <si>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</si>
  <si>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</si>
  <si>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</si>
  <si>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</si>
  <si>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</si>
  <si>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</si>
  <si>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8,52€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</si>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</sst>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0.015</v>
      </c>
      <c r="E9" s="11" t="s">
        <v>13</v>
      </c>
      <c r="F9" s="13">
        <v>375</v>
      </c>
      <c r="G9" s="13">
        <f ca="1">ROUND(INDIRECT(ADDRESS(ROW()+(0), COLUMN()+(-3), 1))*INDIRECT(ADDRESS(ROW()+(0), COLUMN()+(-1), 1)), 2)</f>
        <v>5.63</v>
      </c>
    </row>
    <row r="10" spans="1:7" ht="24.00" thickBot="1" customHeight="1">
      <c r="A10" s="14" t="s">
        <v>14</v>
      </c>
      <c r="B10" s="14"/>
      <c r="C10" s="14" t="s">
        <v>15</v>
      </c>
      <c r="D10" s="15">
        <v>1.05</v>
      </c>
      <c r="E10" s="16" t="s">
        <v>16</v>
      </c>
      <c r="F10" s="17">
        <v>35</v>
      </c>
      <c r="G10" s="17">
        <f ca="1">ROUND(INDIRECT(ADDRESS(ROW()+(0), COLUMN()+(-3), 1))*INDIRECT(ADDRESS(ROW()+(0), COLUMN()+(-1), 1)), 2)</f>
        <v>36.75</v>
      </c>
    </row>
    <row r="11" spans="1:7" ht="13.50" thickBot="1" customHeight="1">
      <c r="A11" s="14" t="s">
        <v>17</v>
      </c>
      <c r="B11" s="14"/>
      <c r="C11" s="14" t="s">
        <v>18</v>
      </c>
      <c r="D11" s="15">
        <v>0.2</v>
      </c>
      <c r="E11" s="16" t="s">
        <v>19</v>
      </c>
      <c r="F11" s="17">
        <v>1.87</v>
      </c>
      <c r="G11" s="17">
        <f ca="1">ROUND(INDIRECT(ADDRESS(ROW()+(0), COLUMN()+(-3), 1))*INDIRECT(ADDRESS(ROW()+(0), COLUMN()+(-1), 1)), 2)</f>
        <v>0.37</v>
      </c>
    </row>
    <row r="12" spans="1:7" ht="13.50" thickBot="1" customHeight="1">
      <c r="A12" s="14" t="s">
        <v>20</v>
      </c>
      <c r="B12" s="14"/>
      <c r="C12" s="14" t="s">
        <v>21</v>
      </c>
      <c r="D12" s="15">
        <v>0.181</v>
      </c>
      <c r="E12" s="16" t="s">
        <v>22</v>
      </c>
      <c r="F12" s="17">
        <v>30.72</v>
      </c>
      <c r="G12" s="17">
        <f ca="1">ROUND(INDIRECT(ADDRESS(ROW()+(0), COLUMN()+(-3), 1))*INDIRECT(ADDRESS(ROW()+(0), COLUMN()+(-1), 1)), 2)</f>
        <v>5.56</v>
      </c>
    </row>
    <row r="13" spans="1:7" ht="13.50" thickBot="1" customHeight="1">
      <c r="A13" s="14" t="s">
        <v>23</v>
      </c>
      <c r="B13" s="14"/>
      <c r="C13" s="18" t="s">
        <v>24</v>
      </c>
      <c r="D13" s="19">
        <v>0.271</v>
      </c>
      <c r="E13" s="20" t="s">
        <v>25</v>
      </c>
      <c r="F13" s="21">
        <v>27.32</v>
      </c>
      <c r="G13" s="21">
        <f ca="1">ROUND(INDIRECT(ADDRESS(ROW()+(0), COLUMN()+(-3), 1))*INDIRECT(ADDRESS(ROW()+(0), COLUMN()+(-1), 1)), 2)</f>
        <v>7.4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55.71</v>
      </c>
      <c r="G14" s="24">
        <f ca="1">ROUND(INDIRECT(ADDRESS(ROW()+(0), COLUMN()+(-3), 1))*INDIRECT(ADDRESS(ROW()+(0), COLUMN()+(-1), 1))/100, 2)</f>
        <v>1.11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56.82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