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<sst xmlns="http://schemas.openxmlformats.org/spreadsheetml/2006/main" count="30" uniqueCount="30">
  <si>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</si>
  <si>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GPO010</t>
  </si>
  <si>
    <t xml:space="preserve">m²</t>
  </si>
  <si>
    <t xml:space="preserve">Plancher en bois.</t>
  </si>
  <si>
    <r>
      <rPr>
        <sz val="8.25"/>
        <color rgb="FF000000"/>
        <rFont val="Arial"/>
        <family val="2"/>
      </rPr>
      <t xml:space="preserve">Plancher traditionnel avec un entraxe de 40 cm, composé de poutrelles en bois lamellé-collé homogène de sapin rouge (Picea abies) provenant de France, de 33 mm d'épaisseur des lames, de 80x100 mm de section, classe résistante GL-24h et classe E1 en émission de formaldéhyde selon NF EN 14080; pour classe d'emploi 1 selon NF EN 335, avec protection face aux agents biotiques qui correspondent à la classe de pénétration NP1 selon NF EN 351-1, avec finition brossée; et platelage apparent en planches en bois de mélèze d'Europe (Larix decidua) sans défauts, avec bords à rainure et languette, de 90 mm de largeur et 22 mm d'épaisseur. Comprend le fil de fer à lier, les séparateurs, les éléments d'attache des poutrelles et les chaînages périphériques des étages et des ouvertures.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</si>
  <si>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</si>
  <si>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</si>
  <si>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</si>
  <si>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</si>
  <si>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</si>
  <si>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</si>
  <si>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mt07mel110ca1aa</t>
  </si>
  <si>
    <t xml:space="preserve">Bois lamellé-collé homogène de sapin rouge (Picea abies) provenant de France pour poutrelles, de 33 mm d'épaisseur des lames, de jusqu'à 15 m de longueur, de 80x100 mm de section, classe résistante GL-24h et classe E1 en émission de formaldéhyde selon NF EN 14080; pour classe d'emploi 1 selon NF EN 335, avec protection face aux agents biotiques qui correspondent à la classe de pénétration NP1 selon NF EN 351-1, avec finition brossée.</t>
  </si>
  <si>
    <t xml:space="preserve">m³</t>
  </si>
  <si>
    <t xml:space="preserve">mt07mee515aa</t>
  </si>
  <si>
    <t xml:space="preserve">Planche en bois de mélèze d'Europe (Larix decidua) sans défauts, avec bords à rainure et languette, de 90 mm de largeur et 22 mm d'épaisseur.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</si>
  <si>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</si>
  <si>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</si>
  <si>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</si>
  <si>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</si>
  <si>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</si>
  <si>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</si>
  <si>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</si>
  <si>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</si>
  <si>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</si>
  <si>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</si>
  <si>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</si>
  <si>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</si>
  <si>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33,24€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</si>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</sst>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5.4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0.02</v>
      </c>
      <c r="F9" s="11" t="s">
        <v>13</v>
      </c>
      <c r="G9" s="13">
        <v>994.09</v>
      </c>
      <c r="H9" s="13">
        <f ca="1">ROUND(INDIRECT(ADDRESS(ROW()+(0), COLUMN()+(-3), 1))*INDIRECT(ADDRESS(ROW()+(0), COLUMN()+(-1), 1)), 2)</f>
        <v>19.88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35</v>
      </c>
      <c r="H10" s="17">
        <f ca="1">ROUND(INDIRECT(ADDRESS(ROW()+(0), COLUMN()+(-3), 1))*INDIRECT(ADDRESS(ROW()+(0), COLUMN()+(-1), 1)), 2)</f>
        <v>36.75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1.87</v>
      </c>
      <c r="H11" s="17">
        <f ca="1">ROUND(INDIRECT(ADDRESS(ROW()+(0), COLUMN()+(-3), 1))*INDIRECT(ADDRESS(ROW()+(0), COLUMN()+(-1), 1)), 2)</f>
        <v>0.37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3.08</v>
      </c>
      <c r="F12" s="16" t="s">
        <v>22</v>
      </c>
      <c r="G12" s="17">
        <v>30.72</v>
      </c>
      <c r="H12" s="17">
        <f ca="1">ROUND(INDIRECT(ADDRESS(ROW()+(0), COLUMN()+(-3), 1))*INDIRECT(ADDRESS(ROW()+(0), COLUMN()+(-1), 1)), 2)</f>
        <v>94.62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2.402</v>
      </c>
      <c r="F13" s="20" t="s">
        <v>25</v>
      </c>
      <c r="G13" s="21">
        <v>27.32</v>
      </c>
      <c r="H13" s="21">
        <f ca="1">ROUND(INDIRECT(ADDRESS(ROW()+(0), COLUMN()+(-3), 1))*INDIRECT(ADDRESS(ROW()+(0), COLUMN()+(-1), 1)), 2)</f>
        <v>65.62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217.24</v>
      </c>
      <c r="H14" s="24">
        <f ca="1">ROUND(INDIRECT(ADDRESS(ROW()+(0), COLUMN()+(-3), 1))*INDIRECT(ADDRESS(ROW()+(0), COLUMN()+(-1), 1))/100, 2)</f>
        <v>4.34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221.58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