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<sst xmlns="http://schemas.openxmlformats.org/spreadsheetml/2006/main" count="72" uniqueCount="72">
  <si>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</si>
  <si>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</si>
  <si>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</si>
  <si>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</si>
  <si>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28 = 22+6 cm, réalisé avec béton C25/30 (XC1(F); D10; S3; Cl 0,4) prêt à l'emploi, et coulage à la benne, volume 0,169 m³/m², et acier Fe E 500 dans les zones de panneaux, nervures et chaînages, quantité 19 kg/m²; nervures en béton "in situ" de 10 cm d'épaisseur, entraxe 80 cm; bloc de béton, 70x23x22 cm; dalle de compression de 6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</si>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</sst>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1.72</v>
      </c>
      <c r="H15" s="17">
        <f ca="1">ROUND(INDIRECT(ADDRESS(ROW()+(0), COLUMN()+(-3), 1))*INDIRECT(ADDRESS(ROW()+(0), COLUMN()+(-1), 1)), 2)</f>
        <v>7.3</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0.177</v>
      </c>
      <c r="F20" s="16" t="s">
        <v>46</v>
      </c>
      <c r="G20" s="17">
        <v>144.97</v>
      </c>
      <c r="H20" s="17">
        <f ca="1">ROUND(INDIRECT(ADDRESS(ROW()+(0), COLUMN()+(-3), 1))*INDIRECT(ADDRESS(ROW()+(0), COLUMN()+(-1), 1)), 2)</f>
        <v>25.66</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0.047</v>
      </c>
      <c r="F26" s="16" t="s">
        <v>64</v>
      </c>
      <c r="G26" s="17">
        <v>30.72</v>
      </c>
      <c r="H26" s="17">
        <f ca="1">ROUND(INDIRECT(ADDRESS(ROW()+(0), COLUMN()+(-3), 1))*INDIRECT(ADDRESS(ROW()+(0), COLUMN()+(-1), 1)), 2)</f>
        <v>1.44</v>
      </c>
    </row>
    <row r="27" spans="1:8" ht="13.50" thickBot="1" customHeight="1">
      <c r="A27" s="14" t="s">
        <v>65</v>
      </c>
      <c r="B27" s="14"/>
      <c r="C27" s="14"/>
      <c r="D27" s="18" t="s">
        <v>66</v>
      </c>
      <c r="E27" s="19">
        <v>0.189</v>
      </c>
      <c r="F27" s="20" t="s">
        <v>67</v>
      </c>
      <c r="G27" s="21">
        <v>27.32</v>
      </c>
      <c r="H27" s="21">
        <f ca="1">ROUND(INDIRECT(ADDRESS(ROW()+(0), COLUMN()+(-3), 1))*INDIRECT(ADDRESS(ROW()+(0), COLUMN()+(-1), 1)), 2)</f>
        <v>5.16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151.52</v>
      </c>
      <c r="H28" s="24">
        <f ca="1">ROUND(INDIRECT(ADDRESS(ROW()+(0), COLUMN()+(-3), 1))*INDIRECT(ADDRESS(ROW()+(0), COLUMN()+(-1), 1))/100, 2)</f>
        <v>3.03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154.55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