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<sst xmlns="http://schemas.openxmlformats.org/spreadsheetml/2006/main" count="63" uniqueCount="63">
  <si>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</si>
  <si>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</si>
  <si>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</si>
  <si>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</si>
  <si>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 2F, de jusqu'à 3 m de hauteur, épaisseur 30 cm, surface plane, réalisé avec béton C25/30 (XC1(F); D10; S3; Cl 0,4) prêt à l'emploi, et coulage à la benne, et acier Fe E 500, avec une quantité approximative de 50 kg/m³, exécuté dans des conditions complexes; montage et démontage de système de coffrage avec finition à revêtir, réalisé avec panneaux métalliques modulaires, amortissables en 150 utilisations. Comprend le fil de fer à lier, les séparateurs, les espaceurs de coffrage pour passage des tiges et liquide décoffrant, pour éviter l'adhérence du béton au coffrage; la mousse de polyuréthane monocomposant, pour le rebouchage des trous de banche.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</si>
  <si>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</si>
  <si>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</si>
  <si>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</si>
  <si>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</si>
  <si>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</si>
  <si>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</si>
  <si>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</si>
  <si>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</si>
  <si>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</si>
  <si>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</si>
  <si>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</si>
  <si>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</si>
  <si>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mt08dba010d</t>
  </si>
  <si>
    <t xml:space="preserve">Agent démoulant, à base d'huiles spéciales, émulsionnable à l'eau, pour coffrages métalliques, phénoliques ou en bois.</t>
  </si>
  <si>
    <t xml:space="preserve">l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</si>
  <si>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</si>
  <si>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</si>
  <si>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</si>
  <si>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</si>
  <si>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</si>
  <si>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</si>
  <si>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</si>
  <si>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</si>
  <si>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</si>
  <si>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</si>
  <si>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</si>
  <si>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</si>
  <si>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</si>
  <si>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</si>
  <si>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</si>
  <si>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mt13blw110b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</si>
  <si>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avec tube flexible; selon NF EN 13165.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</si>
  <si>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</si>
  <si>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</si>
  <si>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</si>
  <si>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</si>
  <si>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</si>
  <si>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</si>
  <si>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</si>
  <si>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</si>
  <si>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</si>
  <si>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</si>
  <si>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</si>
  <si>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</si>
  <si>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</si>
  <si>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</si>
  <si>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</si>
  <si>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</si>
  <si>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</si>
  <si>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</si>
  <si>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</si>
  <si>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</si>
  <si>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</si>
  <si>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</si>
  <si>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</si>
  <si>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</si>
  <si>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19,71€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</si>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</sst>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0.044</v>
      </c>
      <c r="E9" s="11" t="s">
        <v>13</v>
      </c>
      <c r="F9" s="13">
        <v>200</v>
      </c>
      <c r="G9" s="13">
        <f ca="1">ROUND(INDIRECT(ADDRESS(ROW()+(0), COLUMN()+(-3), 1))*INDIRECT(ADDRESS(ROW()+(0), COLUMN()+(-1), 1)), 2)</f>
        <v>8.8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0.044</v>
      </c>
      <c r="E10" s="16" t="s">
        <v>16</v>
      </c>
      <c r="F10" s="17">
        <v>275</v>
      </c>
      <c r="G10" s="17">
        <f ca="1">ROUND(INDIRECT(ADDRESS(ROW()+(0), COLUMN()+(-3), 1))*INDIRECT(ADDRESS(ROW()+(0), COLUMN()+(-1), 1)), 2)</f>
        <v>12.1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1.8</v>
      </c>
      <c r="G11" s="17">
        <f ca="1">ROUND(INDIRECT(ADDRESS(ROW()+(0), COLUMN()+(-3),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2.667</v>
      </c>
      <c r="E12" s="16" t="s">
        <v>22</v>
      </c>
      <c r="F12" s="17">
        <v>1.35</v>
      </c>
      <c r="G12" s="17">
        <f ca="1">ROUND(INDIRECT(ADDRESS(ROW()+(0), COLUMN()+(-3),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</v>
      </c>
      <c r="E13" s="16" t="s">
        <v>25</v>
      </c>
      <c r="F13" s="17">
        <v>0.06</v>
      </c>
      <c r="G13" s="17">
        <f ca="1">ROUND(INDIRECT(ADDRESS(ROW()+(0), COLUMN()+(-3),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51</v>
      </c>
      <c r="E14" s="16" t="s">
        <v>28</v>
      </c>
      <c r="F14" s="17">
        <v>2</v>
      </c>
      <c r="G14" s="17">
        <f ca="1">ROUND(INDIRECT(ADDRESS(ROW()+(0), COLUMN()+(-3), 1))*INDIRECT(ADDRESS(ROW()+(0), COLUMN()+(-1), 1)), 2)</f>
        <v>102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0.65</v>
      </c>
      <c r="E15" s="16" t="s">
        <v>31</v>
      </c>
      <c r="F15" s="17">
        <v>1.5</v>
      </c>
      <c r="G15" s="17">
        <f ca="1">ROUND(INDIRECT(ADDRESS(ROW()+(0), COLUMN()+(-3), 1))*INDIRECT(ADDRESS(ROW()+(0), COLUMN()+(-1), 1)), 2)</f>
        <v>0.98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144.97</v>
      </c>
      <c r="G16" s="17">
        <f ca="1">ROUND(INDIRECT(ADDRESS(ROW()+(0), COLUMN()+(-3), 1))*INDIRECT(ADDRESS(ROW()+(0), COLUMN()+(-1), 1)), 2)</f>
        <v>152.22</v>
      </c>
    </row>
    <row r="17" spans="1:7" ht="45.00" thickBot="1" customHeight="1">
      <c r="A17" s="14" t="s">
        <v>35</v>
      </c>
      <c r="B17" s="14"/>
      <c r="C17" s="14" t="s">
        <v>36</v>
      </c>
      <c r="D17" s="15">
        <v>0.084</v>
      </c>
      <c r="E17" s="16" t="s">
        <v>37</v>
      </c>
      <c r="F17" s="17">
        <v>7.2</v>
      </c>
      <c r="G17" s="17">
        <f ca="1">ROUND(INDIRECT(ADDRESS(ROW()+(0), COLUMN()+(-3), 1))*INDIRECT(ADDRESS(ROW()+(0), COLUMN()+(-1), 1)), 2)</f>
        <v>0.6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2.033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62.45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2.218</v>
      </c>
      <c r="E19" s="16" t="s">
        <v>43</v>
      </c>
      <c r="F19" s="17">
        <v>27.32</v>
      </c>
      <c r="G19" s="17">
        <f ca="1">ROUND(INDIRECT(ADDRESS(ROW()+(0), COLUMN()+(-3), 1))*INDIRECT(ADDRESS(ROW()+(0), COLUMN()+(-1), 1)), 2)</f>
        <v>60.6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0.542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16.65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0.69</v>
      </c>
      <c r="E21" s="16" t="s">
        <v>49</v>
      </c>
      <c r="F21" s="17">
        <v>27.32</v>
      </c>
      <c r="G21" s="17">
        <f ca="1">ROUND(INDIRECT(ADDRESS(ROW()+(0), COLUMN()+(-3), 1))*INDIRECT(ADDRESS(ROW()+(0), COLUMN()+(-1), 1)), 2)</f>
        <v>18.85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0.012</v>
      </c>
      <c r="E22" s="16" t="s">
        <v>52</v>
      </c>
      <c r="F22" s="17">
        <v>24.51</v>
      </c>
      <c r="G22" s="17">
        <f ca="1">ROUND(INDIRECT(ADDRESS(ROW()+(0), COLUMN()+(-3), 1))*INDIRECT(ADDRESS(ROW()+(0), COLUMN()+(-1), 1)), 2)</f>
        <v>0.29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0.308</v>
      </c>
      <c r="E23" s="16" t="s">
        <v>55</v>
      </c>
      <c r="F23" s="17">
        <v>30.72</v>
      </c>
      <c r="G23" s="17">
        <f ca="1">ROUND(INDIRECT(ADDRESS(ROW()+(0), COLUMN()+(-3), 1))*INDIRECT(ADDRESS(ROW()+(0), COLUMN()+(-1), 1)), 2)</f>
        <v>9.46</v>
      </c>
    </row>
    <row r="24" spans="1:7" ht="13.50" thickBot="1" customHeight="1">
      <c r="A24" s="14" t="s">
        <v>56</v>
      </c>
      <c r="B24" s="14"/>
      <c r="C24" s="18" t="s">
        <v>57</v>
      </c>
      <c r="D24" s="19">
        <v>1.232</v>
      </c>
      <c r="E24" s="20" t="s">
        <v>58</v>
      </c>
      <c r="F24" s="21">
        <v>27.32</v>
      </c>
      <c r="G24" s="21">
        <f ca="1">ROUND(INDIRECT(ADDRESS(ROW()+(0), COLUMN()+(-3), 1))*INDIRECT(ADDRESS(ROW()+(0), COLUMN()+(-1), 1)), 2)</f>
        <v>33.66</v>
      </c>
    </row>
    <row r="25" spans="1:7" ht="13.50" thickBot="1" customHeight="1">
      <c r="A25" s="18"/>
      <c r="B25" s="18"/>
      <c r="C25" s="5" t="s">
        <v>59</v>
      </c>
      <c r="D25" s="22">
        <v>2</v>
      </c>
      <c r="E25" s="23" t="s">
        <v>60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483.1</v>
      </c>
      <c r="G25" s="24">
        <f ca="1">ROUND(INDIRECT(ADDRESS(ROW()+(0), COLUMN()+(-3), 1))*INDIRECT(ADDRESS(ROW()+(0), COLUMN()+(-1), 1))/100, 2)</f>
        <v>9.66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492.76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