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<sst xmlns="http://schemas.openxmlformats.org/spreadsheetml/2006/main" count="26" uniqueCount="26">
  <si>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</si>
  <si>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GFR010</t>
  </si>
  <si>
    <t xml:space="preserve">m</t>
  </si>
  <si>
    <t xml:space="preserve">Réparation du joint de dilatation. Système "PANTALLAX".</t>
  </si>
  <si>
    <r>
      <rPr>
        <sz val="8.25"/>
        <color rgb="FF000000"/>
        <rFont val="Arial"/>
        <family val="2"/>
      </rPr>
      <t xml:space="preserve">Réparation du joint de dilatation entre poteaux, par dessous de la nappe phréatique. Système "PANTALLAX", constitué de système Hypal constitué de bande élastique imperméable, de polyéthylène chlorosulfoné, de 20 cm de largeur et 2 mm d'épaisseur, avec des perforations sur toute leur longueur pour augmenter l'adhérence et mortier à trois composants à base de résine époxy.</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</si>
  <si>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</si>
  <si>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</si>
  <si>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</si>
  <si>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</si>
  <si>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</si>
  <si>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</si>
  <si>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mt15ppi030a</t>
  </si>
  <si>
    <t xml:space="preserve">Bande élastique imperméable, de polyéthylène chlorosulfoné, de 20 cm de largeur et 2 mm d'épaisseur, avec des perforations sur toute leur longueur pour augmenter l'adhérence; pour le scellement des joints de dilatation, système Hypal "PANTALLAX".</t>
  </si>
  <si>
    <t xml:space="preserve">m²</t>
  </si>
  <si>
    <t xml:space="preserve">mt15ppi040a</t>
  </si>
  <si>
    <t xml:space="preserve">Mortier à trois composants à base de résine époxy; pour le scellement des joints de dilatation, système Hypal "PANTALLAX".</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</si>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</sst>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85</v>
      </c>
      <c r="H9" s="13">
        <f ca="1">ROUND(INDIRECT(ADDRESS(ROW()+(0), COLUMN()+(-3), 1))*INDIRECT(ADDRESS(ROW()+(0), COLUMN()+(-1), 1)), 2)</f>
        <v>17</v>
      </c>
    </row>
    <row r="10" spans="1:8" ht="24.00" thickBot="1" customHeight="1">
      <c r="A10" s="14" t="s">
        <v>14</v>
      </c>
      <c r="B10" s="14"/>
      <c r="C10" s="14" t="s">
        <v>15</v>
      </c>
      <c r="D10" s="14"/>
      <c r="E10" s="15">
        <v>1.22</v>
      </c>
      <c r="F10" s="16" t="s">
        <v>16</v>
      </c>
      <c r="G10" s="17">
        <v>12.13</v>
      </c>
      <c r="H10" s="17">
        <f ca="1">ROUND(INDIRECT(ADDRESS(ROW()+(0), COLUMN()+(-3), 1))*INDIRECT(ADDRESS(ROW()+(0), COLUMN()+(-1), 1)), 2)</f>
        <v>14.8</v>
      </c>
    </row>
    <row r="11" spans="1:8" ht="13.50" thickBot="1" customHeight="1">
      <c r="A11" s="14" t="s">
        <v>17</v>
      </c>
      <c r="B11" s="14"/>
      <c r="C11" s="14" t="s">
        <v>18</v>
      </c>
      <c r="D11" s="14"/>
      <c r="E11" s="15">
        <v>0.218</v>
      </c>
      <c r="F11" s="16" t="s">
        <v>19</v>
      </c>
      <c r="G11" s="17">
        <v>29.25</v>
      </c>
      <c r="H11" s="17">
        <f ca="1">ROUND(INDIRECT(ADDRESS(ROW()+(0), COLUMN()+(-3), 1))*INDIRECT(ADDRESS(ROW()+(0), COLUMN()+(-1), 1)), 2)</f>
        <v>6.38</v>
      </c>
    </row>
    <row r="12" spans="1:8" ht="13.50" thickBot="1" customHeight="1">
      <c r="A12" s="14" t="s">
        <v>20</v>
      </c>
      <c r="B12" s="14"/>
      <c r="C12" s="18" t="s">
        <v>21</v>
      </c>
      <c r="D12" s="18"/>
      <c r="E12" s="19">
        <v>0.218</v>
      </c>
      <c r="F12" s="20" t="s">
        <v>22</v>
      </c>
      <c r="G12" s="21">
        <v>26.02</v>
      </c>
      <c r="H12" s="21">
        <f ca="1">ROUND(INDIRECT(ADDRESS(ROW()+(0), COLUMN()+(-3), 1))*INDIRECT(ADDRESS(ROW()+(0), COLUMN()+(-1), 1)), 2)</f>
        <v>5.67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43.85</v>
      </c>
      <c r="H13" s="24">
        <f ca="1">ROUND(INDIRECT(ADDRESS(ROW()+(0), COLUMN()+(-3), 1))*INDIRECT(ADDRESS(ROW()+(0), COLUMN()+(-1), 1))/100, 2)</f>
        <v>0.88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44.73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