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<sst xmlns="http://schemas.openxmlformats.org/spreadsheetml/2006/main" count="72" uniqueCount="72">
  <si>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</si>
  <si>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GAS040</t>
  </si>
  <si>
    <t xml:space="preserve">m²</t>
  </si>
  <si>
    <t xml:space="preserve">Renfort d'un plancher sur poutrelles en bois, avec des connecteurs et du béton léger.</t>
  </si>
  <si>
    <r>
      <rPr>
        <sz val="8.25"/>
        <color rgb="FF000000"/>
        <rFont val="Arial"/>
        <family val="2"/>
      </rPr>
      <t xml:space="preserve">Renfort d'un plancher sur poutrelles en bois, via la disposition dans des trous de 5 connecteurs par m² de plancher, constitués de vis d'acier galvanisé (qualité 6.8 selon NF EN ISO 898-1), de 12 mm de diamètre et 65 mm de longueur, avec tête hexagonale, filetage métrique total, écrous et rondelles, fixés aux poutres avec résine époxy-acrylate, sans styrène; et 15 connecteurs par m² de plancher, constitués de vis d'acier galvanisé (qualité 6.8 selon NF EN ISO 898-1), de 10 mm de diamètre et 80 mm de longueur, avec tête hexagonale, filetage métrique total, écrous et rondelles, fixés aux poutrelles avec résine époxy-acrylate, sans styrène; mise en place de treillis soudé PAF C 200x200 mm en acier Fe E 500 et coulage d'une dalle de compression de 5 cm d'épaisseur de béton léger LC25/28 (XC1(F); D12; S2; Cl 0,4; D1,4) prêt à l'emploi, et coulage à la benne; étaiement et désétaiement des poutrelles.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</si>
  <si>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</si>
  <si>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</si>
  <si>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</si>
  <si>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</si>
  <si>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</si>
  <si>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</si>
  <si>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</si>
  <si>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</si>
  <si>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</si>
  <si>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</si>
  <si>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</si>
  <si>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</si>
  <si>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</si>
  <si>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</si>
  <si>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</si>
  <si>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</si>
  <si>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</si>
  <si>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</si>
  <si>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</si>
  <si>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</si>
  <si>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</si>
  <si>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</si>
  <si>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</si>
  <si>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</si>
  <si>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mt07rem020em</t>
  </si>
  <si>
    <t xml:space="preserve">Vis d'acier galvanisé qualité 6.8 selon NF EN ISO 898-1, type M-12, de tête hexagonale et filetage métrique total selon DIN 931 et NF EN ISO 4014, de 12 mm de diamètre et 65 mm de longueur, avec écrou et rondelle, pour son utilisation, fixés avec résine, comme connecteurs dans les poutres et les poutrelles en bois.</t>
  </si>
  <si>
    <t xml:space="preserve">U</t>
  </si>
  <si>
    <t xml:space="preserve">mt07rem020dp</t>
  </si>
  <si>
    <t xml:space="preserve">Vis d'acier galvanisé qualité 6.8 selon NF EN ISO 898-1, type M-10, de tête hexagonale et filetage métrique total selon DIN 931 et NF EN ISO 4014, de 10 mm de diamètre et 80 mm de longueur, avec écrou et rondelle, pour son utilisation, fixés avec résine, comme connecteurs dans les poutres et les poutrelles en bois.</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</si>
  <si>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</si>
  <si>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</si>
  <si>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</si>
  <si>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</si>
  <si>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mt07aco020m</t>
  </si>
  <si>
    <t xml:space="preserve">Séparateur homologué pour treillis soudé.</t>
  </si>
  <si>
    <t xml:space="preserve">U</t>
  </si>
  <si>
    <t xml:space="preserve">mt10hes070fOEe</t>
  </si>
  <si>
    <t xml:space="preserve">Béton léger LC25/28 (XC1(F); D12; S2; Cl 0,4; D1,4),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</si>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</sst>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7.52</v>
      </c>
      <c r="H9" s="13">
        <f ca="1">ROUND(INDIRECT(ADDRESS(ROW()+(0), COLUMN()+(-3), 1))*INDIRECT(ADDRESS(ROW()+(0), COLUMN()+(-1), 1)), 2)</f>
        <v>7.9</v>
      </c>
    </row>
    <row r="10" spans="1:8" ht="13.50" thickBot="1" customHeight="1">
      <c r="A10" s="14" t="s">
        <v>14</v>
      </c>
      <c r="B10" s="14"/>
      <c r="C10" s="14"/>
      <c r="D10" s="14" t="s">
        <v>15</v>
      </c>
      <c r="E10" s="15">
        <v>9</v>
      </c>
      <c r="F10" s="16" t="s">
        <v>16</v>
      </c>
      <c r="G10" s="17">
        <v>0.13</v>
      </c>
      <c r="H10" s="17">
        <f ca="1">ROUND(INDIRECT(ADDRESS(ROW()+(0), COLUMN()+(-3), 1))*INDIRECT(ADDRESS(ROW()+(0), COLUMN()+(-1), 1)), 2)</f>
        <v>1.17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34.50" thickBot="1" customHeight="1">
      <c r="A14" s="14" t="s">
        <v>26</v>
      </c>
      <c r="B14" s="14"/>
      <c r="C14" s="14"/>
      <c r="D14" s="14" t="s">
        <v>27</v>
      </c>
      <c r="E14" s="15">
        <v>0.18</v>
      </c>
      <c r="F14" s="16" t="s">
        <v>28</v>
      </c>
      <c r="G14" s="17">
        <v>15.2</v>
      </c>
      <c r="H14" s="17">
        <f ca="1">ROUND(INDIRECT(ADDRESS(ROW()+(0), COLUMN()+(-3), 1))*INDIRECT(ADDRESS(ROW()+(0), COLUMN()+(-1), 1)), 2)</f>
        <v>2.74</v>
      </c>
    </row>
    <row r="15" spans="1:8" ht="45.00" thickBot="1" customHeight="1">
      <c r="A15" s="14" t="s">
        <v>29</v>
      </c>
      <c r="B15" s="14"/>
      <c r="C15" s="14"/>
      <c r="D15" s="14" t="s">
        <v>30</v>
      </c>
      <c r="E15" s="15">
        <v>5</v>
      </c>
      <c r="F15" s="16" t="s">
        <v>31</v>
      </c>
      <c r="G15" s="17">
        <v>0.46</v>
      </c>
      <c r="H15" s="17">
        <f ca="1">ROUND(INDIRECT(ADDRESS(ROW()+(0), COLUMN()+(-3), 1))*INDIRECT(ADDRESS(ROW()+(0), COLUMN()+(-1), 1)), 2)</f>
        <v>2.3</v>
      </c>
    </row>
    <row r="16" spans="1:8" ht="45.00" thickBot="1" customHeight="1">
      <c r="A16" s="14" t="s">
        <v>32</v>
      </c>
      <c r="B16" s="14"/>
      <c r="C16" s="14"/>
      <c r="D16" s="14" t="s">
        <v>33</v>
      </c>
      <c r="E16" s="15">
        <v>15</v>
      </c>
      <c r="F16" s="16" t="s">
        <v>34</v>
      </c>
      <c r="G16" s="17">
        <v>0.37</v>
      </c>
      <c r="H16" s="17">
        <f ca="1">ROUND(INDIRECT(ADDRESS(ROW()+(0), COLUMN()+(-3), 1))*INDIRECT(ADDRESS(ROW()+(0), COLUMN()+(-1), 1)), 2)</f>
        <v>5.55</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1</v>
      </c>
      <c r="F18" s="16" t="s">
        <v>40</v>
      </c>
      <c r="G18" s="17">
        <v>0.09</v>
      </c>
      <c r="H18" s="17">
        <f ca="1">ROUND(INDIRECT(ADDRESS(ROW()+(0), COLUMN()+(-3), 1))*INDIRECT(ADDRESS(ROW()+(0), COLUMN()+(-1), 1)), 2)</f>
        <v>0.09</v>
      </c>
    </row>
    <row r="19" spans="1:8" ht="13.50" thickBot="1" customHeight="1">
      <c r="A19" s="14" t="s">
        <v>41</v>
      </c>
      <c r="B19" s="14"/>
      <c r="C19" s="14"/>
      <c r="D19" s="14" t="s">
        <v>42</v>
      </c>
      <c r="E19" s="15">
        <v>0.053</v>
      </c>
      <c r="F19" s="16" t="s">
        <v>43</v>
      </c>
      <c r="G19" s="17">
        <v>168.85</v>
      </c>
      <c r="H19" s="17">
        <f ca="1">ROUND(INDIRECT(ADDRESS(ROW()+(0), COLUMN()+(-3), 1))*INDIRECT(ADDRESS(ROW()+(0), COLUMN()+(-1), 1)), 2)</f>
        <v>8.95</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0.616</v>
      </c>
      <c r="F22" s="16" t="s">
        <v>52</v>
      </c>
      <c r="G22" s="17">
        <v>29.25</v>
      </c>
      <c r="H22" s="17">
        <f ca="1">ROUND(INDIRECT(ADDRESS(ROW()+(0), COLUMN()+(-3), 1))*INDIRECT(ADDRESS(ROW()+(0), COLUMN()+(-1), 1)), 2)</f>
        <v>18.02</v>
      </c>
    </row>
    <row r="23" spans="1:8" ht="13.50" thickBot="1" customHeight="1">
      <c r="A23" s="14" t="s">
        <v>53</v>
      </c>
      <c r="B23" s="14"/>
      <c r="C23" s="14"/>
      <c r="D23" s="14" t="s">
        <v>54</v>
      </c>
      <c r="E23" s="15">
        <v>0.616</v>
      </c>
      <c r="F23" s="16" t="s">
        <v>55</v>
      </c>
      <c r="G23" s="17">
        <v>26.02</v>
      </c>
      <c r="H23" s="17">
        <f ca="1">ROUND(INDIRECT(ADDRESS(ROW()+(0), COLUMN()+(-3), 1))*INDIRECT(ADDRESS(ROW()+(0), COLUMN()+(-1), 1)), 2)</f>
        <v>16.03</v>
      </c>
    </row>
    <row r="24" spans="1:8" ht="13.50" thickBot="1" customHeight="1">
      <c r="A24" s="14" t="s">
        <v>56</v>
      </c>
      <c r="B24" s="14"/>
      <c r="C24" s="14"/>
      <c r="D24" s="14" t="s">
        <v>57</v>
      </c>
      <c r="E24" s="15">
        <v>0.028</v>
      </c>
      <c r="F24" s="16" t="s">
        <v>58</v>
      </c>
      <c r="G24" s="17">
        <v>30.72</v>
      </c>
      <c r="H24" s="17">
        <f ca="1">ROUND(INDIRECT(ADDRESS(ROW()+(0), COLUMN()+(-3), 1))*INDIRECT(ADDRESS(ROW()+(0), COLUMN()+(-1), 1)), 2)</f>
        <v>0.86</v>
      </c>
    </row>
    <row r="25" spans="1:8" ht="13.50" thickBot="1" customHeight="1">
      <c r="A25" s="14" t="s">
        <v>59</v>
      </c>
      <c r="B25" s="14"/>
      <c r="C25" s="14"/>
      <c r="D25" s="14" t="s">
        <v>60</v>
      </c>
      <c r="E25" s="15">
        <v>0.028</v>
      </c>
      <c r="F25" s="16" t="s">
        <v>61</v>
      </c>
      <c r="G25" s="17">
        <v>27.32</v>
      </c>
      <c r="H25" s="17">
        <f ca="1">ROUND(INDIRECT(ADDRESS(ROW()+(0), COLUMN()+(-3), 1))*INDIRECT(ADDRESS(ROW()+(0), COLUMN()+(-1), 1)), 2)</f>
        <v>0.76</v>
      </c>
    </row>
    <row r="26" spans="1:8" ht="13.50" thickBot="1" customHeight="1">
      <c r="A26" s="14" t="s">
        <v>62</v>
      </c>
      <c r="B26" s="14"/>
      <c r="C26" s="14"/>
      <c r="D26" s="14" t="s">
        <v>63</v>
      </c>
      <c r="E26" s="15">
        <v>0.524</v>
      </c>
      <c r="F26" s="16" t="s">
        <v>64</v>
      </c>
      <c r="G26" s="17">
        <v>30.72</v>
      </c>
      <c r="H26" s="17">
        <f ca="1">ROUND(INDIRECT(ADDRESS(ROW()+(0), COLUMN()+(-3), 1))*INDIRECT(ADDRESS(ROW()+(0), COLUMN()+(-1), 1)), 2)</f>
        <v>16.1</v>
      </c>
    </row>
    <row r="27" spans="1:8" ht="13.50" thickBot="1" customHeight="1">
      <c r="A27" s="14" t="s">
        <v>65</v>
      </c>
      <c r="B27" s="14"/>
      <c r="C27" s="14"/>
      <c r="D27" s="18" t="s">
        <v>66</v>
      </c>
      <c r="E27" s="19">
        <v>0.524</v>
      </c>
      <c r="F27" s="20" t="s">
        <v>67</v>
      </c>
      <c r="G27" s="21">
        <v>27.32</v>
      </c>
      <c r="H27" s="21">
        <f ca="1">ROUND(INDIRECT(ADDRESS(ROW()+(0), COLUMN()+(-3), 1))*INDIRECT(ADDRESS(ROW()+(0), COLUMN()+(-1), 1)), 2)</f>
        <v>14.32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106.22</v>
      </c>
      <c r="H28" s="24">
        <f ca="1">ROUND(INDIRECT(ADDRESS(ROW()+(0), COLUMN()+(-3), 1))*INDIRECT(ADDRESS(ROW()+(0), COLUMN()+(-1), 1))/100, 2)</f>
        <v>2.12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108.34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