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<sst xmlns="http://schemas.openxmlformats.org/spreadsheetml/2006/main" count="72" uniqueCount="72">
  <si>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</si>
  <si>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</si>
  <si>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</si>
  <si>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</si>
  <si>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12 mm de diamètre et 35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PAF C 200x200 mm en acier Fe E 500 et coulage d'une dalle de compression de 5 cm d'épaisseur de béton léger LC25/28 (XC1(F); D12; S2; Cl 0,4; D1,4) prêt à l'emploi,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</si>
  <si>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</si>
  <si>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</si>
  <si>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</si>
  <si>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</si>
  <si>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</si>
  <si>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</si>
  <si>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</si>
  <si>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</si>
  <si>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</si>
  <si>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</si>
  <si>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</si>
  <si>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</si>
  <si>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</si>
  <si>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</si>
  <si>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</si>
  <si>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</si>
  <si>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</si>
  <si>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</si>
  <si>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</si>
  <si>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</si>
  <si>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</si>
  <si>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</si>
  <si>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</si>
  <si>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</si>
  <si>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mt07rem020eg</t>
  </si>
  <si>
    <t xml:space="preserve">Vis d'acier galvanisé qualité 6.8 selon NF EN ISO 898-1, type M-12, de tête hexagonale et filetage métrique total selon DIN 931 et NF EN ISO 4014, de 12 mm de diamètre et 35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</si>
  <si>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</si>
  <si>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</si>
  <si>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</si>
  <si>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</si>
  <si>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</si>
  <si>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</si>
  <si>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</si>
  <si>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</si>
  <si>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</si>
  <si>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</si>
  <si>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mt10hes070fOEe</t>
  </si>
  <si>
    <t xml:space="preserve">Béton léger LC25/28 (XC1(F); D12; S2; Cl 0,4; D1,4),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</si>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</sst>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7.52</v>
      </c>
      <c r="H9" s="13">
        <f ca="1">ROUND(INDIRECT(ADDRESS(ROW()+(0), COLUMN()+(-3), 1))*INDIRECT(ADDRESS(ROW()+(0), COLUMN()+(-1), 1)), 2)</f>
        <v>7.9</v>
      </c>
    </row>
    <row r="10" spans="1:8" ht="13.50" thickBot="1" customHeight="1">
      <c r="A10" s="14" t="s">
        <v>14</v>
      </c>
      <c r="B10" s="14"/>
      <c r="C10" s="14"/>
      <c r="D10" s="14" t="s">
        <v>15</v>
      </c>
      <c r="E10" s="15">
        <v>9</v>
      </c>
      <c r="F10" s="16" t="s">
        <v>16</v>
      </c>
      <c r="G10" s="17">
        <v>0.13</v>
      </c>
      <c r="H10" s="17">
        <f ca="1">ROUND(INDIRECT(ADDRESS(ROW()+(0), COLUMN()+(-3), 1))*INDIRECT(ADDRESS(ROW()+(0), COLUMN()+(-1), 1)), 2)</f>
        <v>1.17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34.50" thickBot="1" customHeight="1">
      <c r="A14" s="14" t="s">
        <v>26</v>
      </c>
      <c r="B14" s="14"/>
      <c r="C14" s="14"/>
      <c r="D14" s="14" t="s">
        <v>27</v>
      </c>
      <c r="E14" s="15">
        <v>0.18</v>
      </c>
      <c r="F14" s="16" t="s">
        <v>28</v>
      </c>
      <c r="G14" s="17">
        <v>15.2</v>
      </c>
      <c r="H14" s="17">
        <f ca="1">ROUND(INDIRECT(ADDRESS(ROW()+(0), COLUMN()+(-3), 1))*INDIRECT(ADDRESS(ROW()+(0), COLUMN()+(-1), 1)), 2)</f>
        <v>2.74</v>
      </c>
    </row>
    <row r="15" spans="1:8" ht="45.00" thickBot="1" customHeight="1">
      <c r="A15" s="14" t="s">
        <v>29</v>
      </c>
      <c r="B15" s="14"/>
      <c r="C15" s="14"/>
      <c r="D15" s="14" t="s">
        <v>30</v>
      </c>
      <c r="E15" s="15">
        <v>5</v>
      </c>
      <c r="F15" s="16" t="s">
        <v>31</v>
      </c>
      <c r="G15" s="17">
        <v>0.31</v>
      </c>
      <c r="H15" s="17">
        <f ca="1">ROUND(INDIRECT(ADDRESS(ROW()+(0), COLUMN()+(-3), 1))*INDIRECT(ADDRESS(ROW()+(0), COLUMN()+(-1), 1)), 2)</f>
        <v>1.55</v>
      </c>
    </row>
    <row r="16" spans="1:8" ht="45.00" thickBot="1" customHeight="1">
      <c r="A16" s="14" t="s">
        <v>32</v>
      </c>
      <c r="B16" s="14"/>
      <c r="C16" s="14"/>
      <c r="D16" s="14" t="s">
        <v>33</v>
      </c>
      <c r="E16" s="15">
        <v>15</v>
      </c>
      <c r="F16" s="16" t="s">
        <v>34</v>
      </c>
      <c r="G16" s="17">
        <v>0.37</v>
      </c>
      <c r="H16" s="17">
        <f ca="1">ROUND(INDIRECT(ADDRESS(ROW()+(0), COLUMN()+(-3), 1))*INDIRECT(ADDRESS(ROW()+(0), COLUMN()+(-1), 1)), 2)</f>
        <v>5.55</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1</v>
      </c>
      <c r="F18" s="16" t="s">
        <v>40</v>
      </c>
      <c r="G18" s="17">
        <v>0.09</v>
      </c>
      <c r="H18" s="17">
        <f ca="1">ROUND(INDIRECT(ADDRESS(ROW()+(0), COLUMN()+(-3), 1))*INDIRECT(ADDRESS(ROW()+(0), COLUMN()+(-1), 1)), 2)</f>
        <v>0.09</v>
      </c>
    </row>
    <row r="19" spans="1:8" ht="13.50" thickBot="1" customHeight="1">
      <c r="A19" s="14" t="s">
        <v>41</v>
      </c>
      <c r="B19" s="14"/>
      <c r="C19" s="14"/>
      <c r="D19" s="14" t="s">
        <v>42</v>
      </c>
      <c r="E19" s="15">
        <v>0.053</v>
      </c>
      <c r="F19" s="16" t="s">
        <v>43</v>
      </c>
      <c r="G19" s="17">
        <v>168.85</v>
      </c>
      <c r="H19" s="17">
        <f ca="1">ROUND(INDIRECT(ADDRESS(ROW()+(0), COLUMN()+(-3), 1))*INDIRECT(ADDRESS(ROW()+(0), COLUMN()+(-1), 1)), 2)</f>
        <v>8.95</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0.616</v>
      </c>
      <c r="F22" s="16" t="s">
        <v>52</v>
      </c>
      <c r="G22" s="17">
        <v>29.25</v>
      </c>
      <c r="H22" s="17">
        <f ca="1">ROUND(INDIRECT(ADDRESS(ROW()+(0), COLUMN()+(-3), 1))*INDIRECT(ADDRESS(ROW()+(0), COLUMN()+(-1), 1)), 2)</f>
        <v>18.02</v>
      </c>
    </row>
    <row r="23" spans="1:8" ht="13.50" thickBot="1" customHeight="1">
      <c r="A23" s="14" t="s">
        <v>53</v>
      </c>
      <c r="B23" s="14"/>
      <c r="C23" s="14"/>
      <c r="D23" s="14" t="s">
        <v>54</v>
      </c>
      <c r="E23" s="15">
        <v>0.616</v>
      </c>
      <c r="F23" s="16" t="s">
        <v>55</v>
      </c>
      <c r="G23" s="17">
        <v>26.02</v>
      </c>
      <c r="H23" s="17">
        <f ca="1">ROUND(INDIRECT(ADDRESS(ROW()+(0), COLUMN()+(-3), 1))*INDIRECT(ADDRESS(ROW()+(0), COLUMN()+(-1), 1)), 2)</f>
        <v>16.03</v>
      </c>
    </row>
    <row r="24" spans="1:8" ht="13.50" thickBot="1" customHeight="1">
      <c r="A24" s="14" t="s">
        <v>56</v>
      </c>
      <c r="B24" s="14"/>
      <c r="C24" s="14"/>
      <c r="D24" s="14" t="s">
        <v>57</v>
      </c>
      <c r="E24" s="15">
        <v>0.028</v>
      </c>
      <c r="F24" s="16" t="s">
        <v>58</v>
      </c>
      <c r="G24" s="17">
        <v>30.72</v>
      </c>
      <c r="H24" s="17">
        <f ca="1">ROUND(INDIRECT(ADDRESS(ROW()+(0), COLUMN()+(-3), 1))*INDIRECT(ADDRESS(ROW()+(0), COLUMN()+(-1), 1)), 2)</f>
        <v>0.86</v>
      </c>
    </row>
    <row r="25" spans="1:8" ht="13.50" thickBot="1" customHeight="1">
      <c r="A25" s="14" t="s">
        <v>59</v>
      </c>
      <c r="B25" s="14"/>
      <c r="C25" s="14"/>
      <c r="D25" s="14" t="s">
        <v>60</v>
      </c>
      <c r="E25" s="15">
        <v>0.028</v>
      </c>
      <c r="F25" s="16" t="s">
        <v>61</v>
      </c>
      <c r="G25" s="17">
        <v>27.32</v>
      </c>
      <c r="H25" s="17">
        <f ca="1">ROUND(INDIRECT(ADDRESS(ROW()+(0), COLUMN()+(-3), 1))*INDIRECT(ADDRESS(ROW()+(0), COLUMN()+(-1), 1)), 2)</f>
        <v>0.76</v>
      </c>
    </row>
    <row r="26" spans="1:8" ht="13.50" thickBot="1" customHeight="1">
      <c r="A26" s="14" t="s">
        <v>62</v>
      </c>
      <c r="B26" s="14"/>
      <c r="C26" s="14"/>
      <c r="D26" s="14" t="s">
        <v>63</v>
      </c>
      <c r="E26" s="15">
        <v>0.524</v>
      </c>
      <c r="F26" s="16" t="s">
        <v>64</v>
      </c>
      <c r="G26" s="17">
        <v>30.72</v>
      </c>
      <c r="H26" s="17">
        <f ca="1">ROUND(INDIRECT(ADDRESS(ROW()+(0), COLUMN()+(-3), 1))*INDIRECT(ADDRESS(ROW()+(0), COLUMN()+(-1), 1)), 2)</f>
        <v>16.1</v>
      </c>
    </row>
    <row r="27" spans="1:8" ht="13.50" thickBot="1" customHeight="1">
      <c r="A27" s="14" t="s">
        <v>65</v>
      </c>
      <c r="B27" s="14"/>
      <c r="C27" s="14"/>
      <c r="D27" s="18" t="s">
        <v>66</v>
      </c>
      <c r="E27" s="19">
        <v>0.524</v>
      </c>
      <c r="F27" s="20" t="s">
        <v>67</v>
      </c>
      <c r="G27" s="21">
        <v>27.32</v>
      </c>
      <c r="H27" s="21">
        <f ca="1">ROUND(INDIRECT(ADDRESS(ROW()+(0), COLUMN()+(-3), 1))*INDIRECT(ADDRESS(ROW()+(0), COLUMN()+(-1), 1)), 2)</f>
        <v>14.32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105.47</v>
      </c>
      <c r="H28" s="24">
        <f ca="1">ROUND(INDIRECT(ADDRESS(ROW()+(0), COLUMN()+(-3), 1))*INDIRECT(ADDRESS(ROW()+(0), COLUMN()+(-1), 1))/100, 2)</f>
        <v>2.11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107.58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