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<sst xmlns="http://schemas.openxmlformats.org/spreadsheetml/2006/main" count="36" uniqueCount="36">
  <si>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</si>
  <si>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GAS030</t>
  </si>
  <si>
    <t xml:space="preserve">U</t>
  </si>
  <si>
    <t xml:space="preserve">Renfort de poutre ou poutrelle en bois sur sa face inférieure, via un profilé laminé composé.</t>
  </si>
  <si>
    <r>
      <rPr>
        <sz val="8.25"/>
        <color rgb="FF000000"/>
        <rFont val="Arial"/>
        <family val="2"/>
      </rPr>
      <t xml:space="preserve">Renfort métallique dans la face inférieure de la poutre ou de la poutrelle en bois en mauvais état ou détériorée, formé d'un profilé composé IPE 180 + UPN 240, en acier laminé NF EN 10025 S275JR, de 400 cm, appuyé sur deux supports métalliques de postcontrainte, ancrés à l'élément d'appui de la poutre ou de la poutrelle en bois, et remplissage postérieur de l'intérieur de la pièce en U avec un mortier de haute résistance.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</si>
  <si>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</si>
  <si>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</si>
  <si>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</si>
  <si>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</si>
  <si>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</si>
  <si>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</si>
  <si>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mt07ala230</t>
  </si>
  <si>
    <t xml:space="preserve">Support de post-tension métallique, pour l'ancrage d'un renfort inférieur de poutres ou de poutrelles en bois via un profilé laminé composé.</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</si>
  <si>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</si>
  <si>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</si>
  <si>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</si>
  <si>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</si>
  <si>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</si>
  <si>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</si>
  <si>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</si>
  <si>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mt07ala231c</t>
  </si>
  <si>
    <t xml:space="preserve">Profilé composé IPE 180 + UPN 240, d'acier laminé NF EN 10025 S275JR, pour renfort de poutres ou de poutrelles en bois.</t>
  </si>
  <si>
    <t xml:space="preserve">m</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</si>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</sst>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42.68</v>
      </c>
      <c r="G9" s="13">
        <f ca="1">ROUND(INDIRECT(ADDRESS(ROW()+(0), COLUMN()+(-3), 1))*INDIRECT(ADDRESS(ROW()+(0), COLUMN()+(-1), 1)), 2)</f>
        <v>85.36</v>
      </c>
    </row>
    <row r="10" spans="1:7" ht="34.50" thickBot="1" customHeight="1">
      <c r="A10" s="14" t="s">
        <v>14</v>
      </c>
      <c r="B10" s="14"/>
      <c r="C10" s="14" t="s">
        <v>15</v>
      </c>
      <c r="D10" s="15">
        <v>8</v>
      </c>
      <c r="E10" s="16" t="s">
        <v>16</v>
      </c>
      <c r="F10" s="17">
        <v>1.69</v>
      </c>
      <c r="G10" s="17">
        <f ca="1">ROUND(INDIRECT(ADDRESS(ROW()+(0), COLUMN()+(-3), 1))*INDIRECT(ADDRESS(ROW()+(0), COLUMN()+(-1), 1)), 2)</f>
        <v>13.52</v>
      </c>
    </row>
    <row r="11" spans="1:7" ht="24.00" thickBot="1" customHeight="1">
      <c r="A11" s="14" t="s">
        <v>17</v>
      </c>
      <c r="B11" s="14"/>
      <c r="C11" s="14" t="s">
        <v>18</v>
      </c>
      <c r="D11" s="15">
        <v>1</v>
      </c>
      <c r="E11" s="16" t="s">
        <v>19</v>
      </c>
      <c r="F11" s="17">
        <v>7.75</v>
      </c>
      <c r="G11" s="17">
        <f ca="1">ROUND(INDIRECT(ADDRESS(ROW()+(0), COLUMN()+(-3), 1))*INDIRECT(ADDRESS(ROW()+(0), COLUMN()+(-1), 1)), 2)</f>
        <v>7.75</v>
      </c>
    </row>
    <row r="12" spans="1:7" ht="24.00" thickBot="1" customHeight="1">
      <c r="A12" s="14" t="s">
        <v>20</v>
      </c>
      <c r="B12" s="14"/>
      <c r="C12" s="14" t="s">
        <v>21</v>
      </c>
      <c r="D12" s="15">
        <v>4</v>
      </c>
      <c r="E12" s="16" t="s">
        <v>22</v>
      </c>
      <c r="F12" s="17">
        <v>134.82</v>
      </c>
      <c r="G12" s="17">
        <f ca="1">ROUND(INDIRECT(ADDRESS(ROW()+(0), COLUMN()+(-3), 1))*INDIRECT(ADDRESS(ROW()+(0), COLUMN()+(-1), 1)), 2)</f>
        <v>539.28</v>
      </c>
    </row>
    <row r="13" spans="1:7" ht="45.00" thickBot="1" customHeight="1">
      <c r="A13" s="14" t="s">
        <v>23</v>
      </c>
      <c r="B13" s="14"/>
      <c r="C13" s="14" t="s">
        <v>24</v>
      </c>
      <c r="D13" s="15">
        <v>20</v>
      </c>
      <c r="E13" s="16" t="s">
        <v>25</v>
      </c>
      <c r="F13" s="17">
        <v>1.3</v>
      </c>
      <c r="G13" s="17">
        <f ca="1">ROUND(INDIRECT(ADDRESS(ROW()+(0), COLUMN()+(-3), 1))*INDIRECT(ADDRESS(ROW()+(0), COLUMN()+(-1), 1)), 2)</f>
        <v>26</v>
      </c>
    </row>
    <row r="14" spans="1:7" ht="13.50" thickBot="1" customHeight="1">
      <c r="A14" s="14" t="s">
        <v>26</v>
      </c>
      <c r="B14" s="14"/>
      <c r="C14" s="14" t="s">
        <v>27</v>
      </c>
      <c r="D14" s="15">
        <v>11.334</v>
      </c>
      <c r="E14" s="16" t="s">
        <v>28</v>
      </c>
      <c r="F14" s="17">
        <v>29.25</v>
      </c>
      <c r="G14" s="17">
        <f ca="1">ROUND(INDIRECT(ADDRESS(ROW()+(0), COLUMN()+(-3), 1))*INDIRECT(ADDRESS(ROW()+(0), COLUMN()+(-1), 1)), 2)</f>
        <v>331.52</v>
      </c>
    </row>
    <row r="15" spans="1:7" ht="13.50" thickBot="1" customHeight="1">
      <c r="A15" s="14" t="s">
        <v>29</v>
      </c>
      <c r="B15" s="14"/>
      <c r="C15" s="18" t="s">
        <v>30</v>
      </c>
      <c r="D15" s="19">
        <v>11.334</v>
      </c>
      <c r="E15" s="20" t="s">
        <v>31</v>
      </c>
      <c r="F15" s="21">
        <v>25.31</v>
      </c>
      <c r="G15" s="21">
        <f ca="1">ROUND(INDIRECT(ADDRESS(ROW()+(0), COLUMN()+(-3), 1))*INDIRECT(ADDRESS(ROW()+(0), COLUMN()+(-1), 1)), 2)</f>
        <v>286.86</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1290.29</v>
      </c>
      <c r="G16" s="24">
        <f ca="1">ROUND(INDIRECT(ADDRESS(ROW()+(0), COLUMN()+(-3), 1))*INDIRECT(ADDRESS(ROW()+(0), COLUMN()+(-1), 1))/100, 2)</f>
        <v>25.81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1316.1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