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<sst xmlns="http://schemas.openxmlformats.org/spreadsheetml/2006/main" count="42" uniqueCount="42">
  <si>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</si>
  <si>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GAO190</t>
  </si>
  <si>
    <t xml:space="preserve">m³</t>
  </si>
  <si>
    <t xml:space="preserve">Reprise en sous-oeuvre via l'agrandissement latéral de la fondation existante, en augmentant sa hauteur.</t>
  </si>
  <si>
    <r>
      <rPr>
        <sz val="8.25"/>
        <color rgb="FF000000"/>
        <rFont val="Arial"/>
        <family val="2"/>
      </rPr>
      <t xml:space="preserve">Reprise en sous-oeuvre via l'agrandissement latéral de la fondation existante, en augmentant sa hauteur, avec une nouvelle fondation en béton armé, de 60x40 cm de section, réalisée par parties alternées, en phases successives, avec béton C25/30 (XC1(F); D10; S3; Cl 0,4)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sur l'aire de ferraillage en chantier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</si>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</sst>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30.6</v>
      </c>
      <c r="E11" s="16" t="s">
        <v>19</v>
      </c>
      <c r="F11" s="17">
        <v>2</v>
      </c>
      <c r="G11" s="17">
        <f ca="1">ROUND(INDIRECT(ADDRESS(ROW()+(0), COLUMN()+(-3), 1))*INDIRECT(ADDRESS(ROW()+(0), COLUMN()+(-1), 1)), 2)</f>
        <v>61.2</v>
      </c>
    </row>
    <row r="12" spans="1:7" ht="13.50" thickBot="1" customHeight="1">
      <c r="A12" s="14" t="s">
        <v>20</v>
      </c>
      <c r="B12" s="14"/>
      <c r="C12" s="14" t="s">
        <v>21</v>
      </c>
      <c r="D12" s="15">
        <v>0.24</v>
      </c>
      <c r="E12" s="16" t="s">
        <v>22</v>
      </c>
      <c r="F12" s="17">
        <v>1.5</v>
      </c>
      <c r="G12" s="17">
        <f ca="1">ROUND(INDIRECT(ADDRESS(ROW()+(0), COLUMN()+(-3), 1))*INDIRECT(ADDRESS(ROW()+(0), COLUMN()+(-1), 1)), 2)</f>
        <v>0.36</v>
      </c>
    </row>
    <row r="13" spans="1:7" ht="13.50" thickBot="1" customHeight="1">
      <c r="A13" s="14" t="s">
        <v>23</v>
      </c>
      <c r="B13" s="14"/>
      <c r="C13" s="14" t="s">
        <v>24</v>
      </c>
      <c r="D13" s="15">
        <v>1.1</v>
      </c>
      <c r="E13" s="16" t="s">
        <v>25</v>
      </c>
      <c r="F13" s="17">
        <v>144.97</v>
      </c>
      <c r="G13" s="17">
        <f ca="1">ROUND(INDIRECT(ADDRESS(ROW()+(0), COLUMN()+(-3), 1))*INDIRECT(ADDRESS(ROW()+(0), COLUMN()+(-1), 1)), 2)</f>
        <v>159.47</v>
      </c>
    </row>
    <row r="14" spans="1:7" ht="13.50" thickBot="1" customHeight="1">
      <c r="A14" s="14" t="s">
        <v>26</v>
      </c>
      <c r="B14" s="14"/>
      <c r="C14" s="14" t="s">
        <v>27</v>
      </c>
      <c r="D14" s="15">
        <v>0.25</v>
      </c>
      <c r="E14" s="16" t="s">
        <v>28</v>
      </c>
      <c r="F14" s="17">
        <v>30.72</v>
      </c>
      <c r="G14" s="17">
        <f ca="1">ROUND(INDIRECT(ADDRESS(ROW()+(0), COLUMN()+(-3), 1))*INDIRECT(ADDRESS(ROW()+(0), COLUMN()+(-1), 1)), 2)</f>
        <v>7.68</v>
      </c>
    </row>
    <row r="15" spans="1:7" ht="13.50" thickBot="1" customHeight="1">
      <c r="A15" s="14" t="s">
        <v>29</v>
      </c>
      <c r="B15" s="14"/>
      <c r="C15" s="14" t="s">
        <v>30</v>
      </c>
      <c r="D15" s="15">
        <v>0.321</v>
      </c>
      <c r="E15" s="16" t="s">
        <v>31</v>
      </c>
      <c r="F15" s="17">
        <v>27.32</v>
      </c>
      <c r="G15" s="17">
        <f ca="1">ROUND(INDIRECT(ADDRESS(ROW()+(0), COLUMN()+(-3), 1))*INDIRECT(ADDRESS(ROW()+(0), COLUMN()+(-1), 1)), 2)</f>
        <v>8.77</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268.24</v>
      </c>
      <c r="G18" s="24">
        <f ca="1">ROUND(INDIRECT(ADDRESS(ROW()+(0), COLUMN()+(-3), 1))*INDIRECT(ADDRESS(ROW()+(0), COLUMN()+(-1), 1))/100, 2)</f>
        <v>5.36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