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<sst xmlns="http://schemas.openxmlformats.org/spreadsheetml/2006/main" count="27" uniqueCount="27">
  <si>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</si>
  <si>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FSR030</t>
  </si>
  <si>
    <t xml:space="preserve">m²</t>
  </si>
  <si>
    <t xml:space="preserve">Jointoiement d'un revêtement de sol en céramique.</t>
  </si>
  <si>
    <r>
      <rPr>
        <sz val="8.25"/>
        <color rgb="FF000000"/>
        <rFont val="Arial"/>
        <family val="2"/>
      </rPr>
      <t xml:space="preserve">Jointoiement d'un carrelage de sol avec joints plats de 3 mm de largeur, via mortier de joints de résines réactives type RG, couleur blanche, pour joints de 1 à 15 mm, avec suppression préalable du matériau de joints existants avec des moyens manuels.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</si>
  <si>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</si>
  <si>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</si>
  <si>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</si>
  <si>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</si>
  <si>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</si>
  <si>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</si>
  <si>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mt09mcp020fB</t>
  </si>
  <si>
    <t xml:space="preserve">Mortier de joints de résines réactives, type RG, selon NF EN 13888, couleur blanche, pour joints de 1 à 15 mm, à deux composants à base de résine époxydique, charges inertes, additifs et catalyseurs organiques, avec résistance aux acides, avec effet bactériostatique, antimoisissure, spécial pour le jointoiement de tout type de pièces céramiques et pierres naturelles dans les zones chimiquement agressives ou en contact avec les aliments.</t>
  </si>
  <si>
    <t xml:space="preserve">kg</t>
  </si>
  <si>
    <t xml:space="preserve">mq08lch030</t>
  </si>
  <si>
    <t xml:space="preserve">Équipement de jet d'air à pression.</t>
  </si>
  <si>
    <t xml:space="preserve">h</t>
  </si>
  <si>
    <t xml:space="preserve">mo077</t>
  </si>
  <si>
    <t xml:space="preserve">Ouvrier professionnel II/OP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</si>
  <si>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</si>
  <si>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</si>
  <si>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</si>
  <si>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</si>
  <si>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</si>
  <si>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</si>
  <si>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14,27€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</si>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</sst>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7.52"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15.89</v>
      </c>
      <c r="G9" s="13">
        <f ca="1">ROUND(INDIRECT(ADDRESS(ROW()+(0), COLUMN()+(-3), 1))*INDIRECT(ADDRESS(ROW()+(0), COLUMN()+(-1), 1)), 2)</f>
        <v>15.89</v>
      </c>
    </row>
    <row r="10" spans="1:7" ht="13.50" thickBot="1" customHeight="1">
      <c r="A10" s="14" t="s">
        <v>14</v>
      </c>
      <c r="B10" s="14"/>
      <c r="C10" s="14" t="s">
        <v>15</v>
      </c>
      <c r="D10" s="15">
        <v>0.059</v>
      </c>
      <c r="E10" s="16" t="s">
        <v>16</v>
      </c>
      <c r="F10" s="17">
        <v>3.19</v>
      </c>
      <c r="G10" s="17">
        <f ca="1">ROUND(INDIRECT(ADDRESS(ROW()+(0), COLUMN()+(-3), 1))*INDIRECT(ADDRESS(ROW()+(0), COLUMN()+(-1), 1)), 2)</f>
        <v>0.19</v>
      </c>
    </row>
    <row r="11" spans="1:7" ht="13.50" thickBot="1" customHeight="1">
      <c r="A11" s="14" t="s">
        <v>17</v>
      </c>
      <c r="B11" s="14"/>
      <c r="C11" s="14" t="s">
        <v>18</v>
      </c>
      <c r="D11" s="15">
        <v>0.297</v>
      </c>
      <c r="E11" s="16" t="s">
        <v>19</v>
      </c>
      <c r="F11" s="17">
        <v>26.02</v>
      </c>
      <c r="G11" s="17">
        <f ca="1">ROUND(INDIRECT(ADDRESS(ROW()+(0), COLUMN()+(-3), 1))*INDIRECT(ADDRESS(ROW()+(0), COLUMN()+(-1), 1)), 2)</f>
        <v>7.73</v>
      </c>
    </row>
    <row r="12" spans="1:7" ht="13.50" thickBot="1" customHeight="1">
      <c r="A12" s="14" t="s">
        <v>20</v>
      </c>
      <c r="B12" s="14"/>
      <c r="C12" s="18" t="s">
        <v>21</v>
      </c>
      <c r="D12" s="19">
        <v>0.297</v>
      </c>
      <c r="E12" s="20" t="s">
        <v>22</v>
      </c>
      <c r="F12" s="21">
        <v>24.51</v>
      </c>
      <c r="G12" s="21">
        <f ca="1">ROUND(INDIRECT(ADDRESS(ROW()+(0), COLUMN()+(-3), 1))*INDIRECT(ADDRESS(ROW()+(0), COLUMN()+(-1), 1)), 2)</f>
        <v>7.28</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31.09</v>
      </c>
      <c r="G13" s="24">
        <f ca="1">ROUND(INDIRECT(ADDRESS(ROW()+(0), COLUMN()+(-3), 1))*INDIRECT(ADDRESS(ROW()+(0), COLUMN()+(-1), 1))/100, 2)</f>
        <v>0.62</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31.71</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