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<sst xmlns="http://schemas.openxmlformats.org/spreadsheetml/2006/main" count="42" uniqueCount="42">
  <si>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</si>
  <si>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FSM040</t>
  </si>
  <si>
    <t xml:space="preserve">m²</t>
  </si>
  <si>
    <t xml:space="preserve">Sol industriel en béton traité superficiellement avec recouvrement cémenteux.</t>
  </si>
  <si>
    <r>
      <rPr>
        <sz val="8.25"/>
        <color rgb="FF000000"/>
        <rFont val="Arial"/>
        <family val="2"/>
      </rPr>
      <t xml:space="preserve">Sol industriel, apte pour sous-sols, constitué de: dallage en béton avec ajout de fibres de 20 cm d'épaisseur, réalisé avec béton C30/37 (X0(F); D10; S3; Cl 0,4) prêt à l'emploi et coulage depuis le camion avec un contenu de fibres sans fonction structurale, fibres de verre résistant aux alcalins (AR) de 2 kg/m³, extension et vibrage manuel via règle vibrante; et application sur le béton frais de couche de roulement en mortier durcisseur CT - C60 - F10 - A6, selon NF EN 13813, couleur grise (5 kg/m²), avec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</si>
  <si>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</si>
  <si>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</si>
  <si>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</si>
  <si>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</si>
  <si>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</si>
  <si>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</si>
  <si>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mt10hmf030z</t>
  </si>
  <si>
    <t xml:space="preserve">Béton massif C30/37 (X0(F); D10; S3; Cl 0,4), prêt à l'emploi, selon NF EN 206.</t>
  </si>
  <si>
    <t xml:space="preserve">m³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</si>
  <si>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</si>
  <si>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</si>
  <si>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</si>
  <si>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mt09bnc010b</t>
  </si>
  <si>
    <t xml:space="preserve">Mortier durcisseur, CT - C60 - F10 - A6, selon NF EN 13813, couleur grise, composé de ciment, granulats sélectionnés à quartz, pigments organiques et additifs, de basse porosité, avec une densité apparente de 1330 kg/m³, avec résistance aux huiles et à l'essence, une résistance à la compression de 75000 kN/m²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</si>
  <si>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</si>
  <si>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</si>
  <si>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</si>
  <si>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</si>
  <si>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</si>
  <si>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</si>
  <si>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</si>
  <si>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</si>
  <si>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</si>
  <si>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</si>
  <si>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</si>
  <si>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</si>
  <si>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</si>
  <si>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</si>
  <si>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</si>
  <si>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</si>
  <si>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</si>
  <si>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</si>
  <si>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</si>
  <si>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</si>
  <si>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</si>
  <si>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45,56€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</si>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</sst>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120.34</v>
      </c>
      <c r="H9" s="13">
        <f ca="1">ROUND(INDIRECT(ADDRESS(ROW()+(0), COLUMN()+(-3), 1))*INDIRECT(ADDRESS(ROW()+(0), COLUMN()+(-1), 1)), 2)</f>
        <v>25.27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0.4</v>
      </c>
      <c r="F10" s="16" t="s">
        <v>16</v>
      </c>
      <c r="G10" s="17">
        <v>8.73</v>
      </c>
      <c r="H10" s="17">
        <f ca="1">ROUND(INDIRECT(ADDRESS(ROW()+(0), COLUMN()+(-3), 1))*INDIRECT(ADDRESS(ROW()+(0), COLUMN()+(-1), 1)), 2)</f>
        <v>3.49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5</v>
      </c>
      <c r="F11" s="16" t="s">
        <v>19</v>
      </c>
      <c r="G11" s="17">
        <v>0.61</v>
      </c>
      <c r="H11" s="17">
        <f ca="1">ROUND(INDIRECT(ADDRESS(ROW()+(0), COLUMN()+(-3), 1))*INDIRECT(ADDRESS(ROW()+(0), COLUMN()+(-1), 1)), 2)</f>
        <v>3.05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10.38</v>
      </c>
      <c r="H12" s="17">
        <f ca="1">ROUND(INDIRECT(ADDRESS(ROW()+(0), COLUMN()+(-3), 1))*INDIRECT(ADDRESS(ROW()+(0), COLUMN()+(-1), 1)), 2)</f>
        <v>0.47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0.037</v>
      </c>
      <c r="F13" s="16" t="s">
        <v>25</v>
      </c>
      <c r="G13" s="17">
        <v>5.23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0.643</v>
      </c>
      <c r="F14" s="16" t="s">
        <v>28</v>
      </c>
      <c r="G14" s="17">
        <v>5.68</v>
      </c>
      <c r="H14" s="17">
        <f ca="1">ROUND(INDIRECT(ADDRESS(ROW()+(0), COLUMN()+(-3), 1))*INDIRECT(ADDRESS(ROW()+(0), COLUMN()+(-1), 1)), 2)</f>
        <v>3.65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0.232</v>
      </c>
      <c r="F15" s="16" t="s">
        <v>31</v>
      </c>
      <c r="G15" s="17">
        <v>14.18</v>
      </c>
      <c r="H15" s="17">
        <f ca="1">ROUND(INDIRECT(ADDRESS(ROW()+(0), COLUMN()+(-3), 1))*INDIRECT(ADDRESS(ROW()+(0), COLUMN()+(-1), 1)), 2)</f>
        <v>3.29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0.663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19.39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0.805</v>
      </c>
      <c r="F17" s="20" t="s">
        <v>37</v>
      </c>
      <c r="G17" s="21">
        <v>26.02</v>
      </c>
      <c r="H17" s="21">
        <f ca="1">ROUND(INDIRECT(ADDRESS(ROW()+(0), COLUMN()+(-3), 1))*INDIRECT(ADDRESS(ROW()+(0), COLUMN()+(-1), 1)), 2)</f>
        <v>20.95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79.75</v>
      </c>
      <c r="H18" s="24">
        <f ca="1">ROUND(INDIRECT(ADDRESS(ROW()+(0), COLUMN()+(-3), 1))*INDIRECT(ADDRESS(ROW()+(0), COLUMN()+(-1), 1))/100, 2)</f>
        <v>1.6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81.35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