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<sst xmlns="http://schemas.openxmlformats.org/spreadsheetml/2006/main" count="36" uniqueCount="36">
  <si>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</si>
  <si>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FSB020</t>
  </si>
  <si>
    <t xml:space="preserve">m²</t>
  </si>
  <si>
    <t xml:space="preserve">Plancher massif flottant pour intérieur.</t>
  </si>
  <si>
    <r>
      <rPr>
        <sz val="8.25"/>
        <color rgb="FF000000"/>
        <rFont val="Arial"/>
        <family val="2"/>
      </rPr>
      <t xml:space="preserve">Plancher massif flottant, de lames en bois massif de chêne, de 22 mm, assemblées via clips et pose à coupe de pierre sur membrane en mousse de polyéthylène de haute densité de 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</si>
  <si>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</si>
  <si>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</si>
  <si>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</si>
  <si>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</si>
  <si>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</si>
  <si>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</si>
  <si>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mt16pnc020a</t>
  </si>
  <si>
    <t xml:space="preserve">Membrane en mousse de polyéthylène de haute densité de 3 mm d'épaisseur; fournissant une réduction du niveau global de pression au bruit de choc de 16 dB.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</si>
  <si>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</si>
  <si>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</si>
  <si>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</si>
  <si>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</si>
  <si>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mt18mta020kb</t>
  </si>
  <si>
    <t xml:space="preserve">Plancher massif flottant de lames en bois massif de chêne, de 22 mm d'épaisseur, verni en usine avec deux couches de vernis à séchage ultraviolet et deux couches de finition de vernis de polyuréthane, à base d'isocyanate, finition semi-mate, selon NF EN 13810-1 et NF EN 14342. Comprend les moulures couvre-joints et les accessoires de montage.</t>
  </si>
  <si>
    <t xml:space="preserve">m²</t>
  </si>
  <si>
    <t xml:space="preserve">mt18mva021</t>
  </si>
  <si>
    <t xml:space="preserve">Accessoires de montage pour la mise en place d'un plancher massif flottant avec clips.</t>
  </si>
  <si>
    <t xml:space="preserve">U</t>
  </si>
  <si>
    <t xml:space="preserve">mt18mva100</t>
  </si>
  <si>
    <t xml:space="preserve">Clip pour fixation de planchette en bois dans un plancher massif flottant.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</si>
  <si>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</si>
  <si>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</si>
  <si>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</si>
  <si>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</si>
  <si>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</si>
  <si>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</si>
  <si>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</si>
  <si>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</si>
  <si>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</si>
  <si>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35,51€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</si>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</sst>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0.52</v>
      </c>
      <c r="H9" s="13">
        <f ca="1">ROUND(INDIRECT(ADDRESS(ROW()+(0), COLUMN()+(-3), 1))*INDIRECT(ADDRESS(ROW()+(0), COLUMN()+(-1), 1)), 2)</f>
        <v>0.57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0.44</v>
      </c>
      <c r="F10" s="16" t="s">
        <v>16</v>
      </c>
      <c r="G10" s="17">
        <v>0.3</v>
      </c>
      <c r="H10" s="17">
        <f ca="1">ROUND(INDIRECT(ADDRESS(ROW()+(0), COLUMN()+(-3), 1))*INDIRECT(ADDRESS(ROW()+(0), COLUMN()+(-1), 1)), 2)</f>
        <v>0.13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1.02</v>
      </c>
      <c r="F11" s="16" t="s">
        <v>19</v>
      </c>
      <c r="G11" s="17">
        <v>72.77</v>
      </c>
      <c r="H11" s="17">
        <f ca="1">ROUND(INDIRECT(ADDRESS(ROW()+(0), COLUMN()+(-3), 1))*INDIRECT(ADDRESS(ROW()+(0), COLUMN()+(-1), 1)), 2)</f>
        <v>74.23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2.15</v>
      </c>
      <c r="H12" s="17">
        <f ca="1">ROUND(INDIRECT(ADDRESS(ROW()+(0), COLUMN()+(-3), 1))*INDIRECT(ADDRESS(ROW()+(0), COLUMN()+(-1), 1)), 2)</f>
        <v>2.15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13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2.6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0.356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10.41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0.356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9.26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99.35</v>
      </c>
      <c r="H16" s="24">
        <f ca="1">ROUND(INDIRECT(ADDRESS(ROW()+(0), COLUMN()+(-3), 1))*INDIRECT(ADDRESS(ROW()+(0), COLUMN()+(-1), 1))/100, 2)</f>
        <v>1.99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101.34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