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<sst xmlns="http://schemas.openxmlformats.org/spreadsheetml/2006/main" count="33" uniqueCount="33">
  <si>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</si>
  <si>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FMC080</t>
  </si>
  <si>
    <t xml:space="preserve">m²</t>
  </si>
  <si>
    <t xml:space="preserve">Carrelage mural avec des pièces de faïence. Pose en couche épaisse.</t>
  </si>
  <si>
    <r>
      <rPr>
        <sz val="8.25"/>
        <color rgb="FF000000"/>
        <rFont val="Arial"/>
        <family val="2"/>
      </rPr>
      <t xml:space="preserve">Carrelage mural avec des pièces de faïence, de 200x200 mm, couleur blanche, finition mat, gamme moyenne, capacité d'absorption en eau E&gt;10%, groupe BIII, selon NF EN 14411. SUPPORT: parement en maçonnerie, vertical, jusqu'à 3 m de hauteur. POSE: en couche épaisse avec du mortier de ciment M-5. JOINTOIEMENT: avec du mortier de joints cémenteux amélioré, avec absorption d'eau réduite et résistance élevée à l'abrasion type CG 2 W A, couleur blanche, dans des joints de 3 mm d'épaisseur. Comprend les croisillons en PVC. Le prix ne comprend ni les pièces spéciales ni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</si>
  <si>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</si>
  <si>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</si>
  <si>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</si>
  <si>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</si>
  <si>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</si>
  <si>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</si>
  <si>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</si>
  <si>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</si>
  <si>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</si>
  <si>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mt19aba100an</t>
  </si>
  <si>
    <t xml:space="preserve">Pièces de faïence, de 200x200 mm, couleur blanche, finition mat, gamme moyenne, capacité d'absorption en eau E&gt;10%, groupe BIII, selon NF EN 14411.</t>
  </si>
  <si>
    <t xml:space="preserve">m²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</si>
  <si>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</si>
  <si>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</si>
  <si>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</si>
  <si>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</si>
  <si>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</si>
  <si>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</si>
  <si>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</si>
  <si>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</si>
  <si>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</si>
  <si>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</si>
  <si>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</si>
  <si>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</si>
  <si>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</si>
  <si>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</si>
  <si>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Coût d'entretien décennal: 8,64€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</si>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</sst>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0.03</v>
      </c>
      <c r="F9" s="11" t="s">
        <v>13</v>
      </c>
      <c r="G9" s="13">
        <v>115.3</v>
      </c>
      <c r="H9" s="13">
        <f ca="1">ROUND(INDIRECT(ADDRESS(ROW()+(0), COLUMN()+(-3), 1))*INDIRECT(ADDRESS(ROW()+(0), COLUMN()+(-1), 1)), 2)</f>
        <v>3.46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12.67</v>
      </c>
      <c r="H10" s="17">
        <f ca="1">ROUND(INDIRECT(ADDRESS(ROW()+(0), COLUMN()+(-3), 1))*INDIRECT(ADDRESS(ROW()+(0), COLUMN()+(-1), 1)), 2)</f>
        <v>13.3</v>
      </c>
    </row>
    <row r="11" spans="1:8" ht="66.00" thickBot="1" customHeight="1">
      <c r="A11" s="14" t="s">
        <v>17</v>
      </c>
      <c r="B11" s="14"/>
      <c r="C11" s="14" t="s">
        <v>18</v>
      </c>
      <c r="D11" s="14"/>
      <c r="E11" s="15">
        <v>0.26</v>
      </c>
      <c r="F11" s="16" t="s">
        <v>19</v>
      </c>
      <c r="G11" s="17">
        <v>2.72</v>
      </c>
      <c r="H11" s="17">
        <f ca="1">ROUND(INDIRECT(ADDRESS(ROW()+(0), COLUMN()+(-3), 1))*INDIRECT(ADDRESS(ROW()+(0), COLUMN()+(-1), 1)), 2)</f>
        <v>0.71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0.35</v>
      </c>
      <c r="F12" s="16" t="s">
        <v>22</v>
      </c>
      <c r="G12" s="17">
        <v>2.4</v>
      </c>
      <c r="H12" s="17">
        <f ca="1">ROUND(INDIRECT(ADDRESS(ROW()+(0), COLUMN()+(-3), 1))*INDIRECT(ADDRESS(ROW()+(0), COLUMN()+(-1), 1)), 2)</f>
        <v>0.84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0.521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15.24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0.261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6.79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40.34</v>
      </c>
      <c r="H15" s="24">
        <f ca="1">ROUND(INDIRECT(ADDRESS(ROW()+(0), COLUMN()+(-3), 1))*INDIRECT(ADDRESS(ROW()+(0), COLUMN()+(-1), 1))/100, 2)</f>
        <v>0.81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41.15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