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<sst xmlns="http://schemas.openxmlformats.org/spreadsheetml/2006/main" count="45" uniqueCount="45">
  <si>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</si>
  <si>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FDQ010</t>
  </si>
  <si>
    <t xml:space="preserve">m²</t>
  </si>
  <si>
    <t xml:space="preserve">Contrecloison en plaques de plâtre GRG.</t>
  </si>
  <si>
    <r>
      <rPr>
        <sz val="8.25"/>
        <color rgb="FF000000"/>
        <rFont val="Arial"/>
        <family val="2"/>
      </rPr>
      <t xml:space="preserve">Contrecloison reliée à la paroi, de 64 mm d'épaisseur totale, avec niveau de qualité de la finition Q2, constitué de plaque de plâtre GRG type standard de 15 mm d'épaisseur, boulonnée directement sur une ossature autoportante en acier galvanisé constituée de rails horizontaux, solidement fixés au plancher et au plafond et montants verticaux de 49 mm et 0,6 mm d'épaisseur avec une modulation de 600 mm et avec disposition normale "N", montés sur rails et fixés au parement vertical. Comprend la bande de désolidarisation; les fixations pour l'ancrage des profilés métalliques; la visserie pour la fixation des plaques et la pâte à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</si>
  <si>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</si>
  <si>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</si>
  <si>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</si>
  <si>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</si>
  <si>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</si>
  <si>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</si>
  <si>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mt12pna080b</t>
  </si>
  <si>
    <t xml:space="preserve">Bande étanche autoadhésive, en mousse de polyéthylène réticulé à cellules fermées, de 50 mm de largeur; pour l'étanchéité de la base et l'isolation acoustique du périmètre des cloisons et doublages de plaques.</t>
  </si>
  <si>
    <t xml:space="preserve">m</t>
  </si>
  <si>
    <t xml:space="preserve">mt12pna050a</t>
  </si>
  <si>
    <t xml:space="preserve">Rail, de profilé en acier galvanisé Z1 (Z140), fabriqué par laminage à froid, 50x35 mm de section et 0,6 mm d'épaisseur, selon NF DTU 25.41 P1-2 et NF EN 14195.</t>
  </si>
  <si>
    <t xml:space="preserve">m</t>
  </si>
  <si>
    <t xml:space="preserve">mt12pna060a</t>
  </si>
  <si>
    <t xml:space="preserve">Montant, de profilé en acier galvanisé Z1 (Z140), fabriqué par laminage à froid, 49x50 mm de section et 0,6 mm d'épaisseur, selon NF DTU 25.41 P1-2 et NF EN 14195.</t>
  </si>
  <si>
    <t xml:space="preserve">m</t>
  </si>
  <si>
    <t xml:space="preserve">mt12pna010ae</t>
  </si>
  <si>
    <t xml:space="preserve">Plaque de plâtre GRG, sans carton, standard / NF EN 13815 - 600 / 1200 / 15 / à bords longitudinaux inégaux, constituée d'une âme en plâtre d'origine naturelle renforcée par l'inclusion dans la masse de fibre de verre; Euroclasse A1 de réaction au feu, selon NF EN 13501-1.</t>
  </si>
  <si>
    <t xml:space="preserve">m²</t>
  </si>
  <si>
    <t xml:space="preserve">mt12pna020b</t>
  </si>
  <si>
    <t xml:space="preserve">Vis autoforeuse, avec tête en trompette, de 25 mm de longueur, pour installation de plaques de plâtre GRG sur des profilés d'épaisseur inférieure à 6 mm.</t>
  </si>
  <si>
    <t xml:space="preserve">U</t>
  </si>
  <si>
    <t xml:space="preserve">mt12pna025a</t>
  </si>
  <si>
    <t xml:space="preserve">Fixation composée d'une cheville et d'une vis à tête fraisée, de 5x30 mm.</t>
  </si>
  <si>
    <t xml:space="preserve">U</t>
  </si>
  <si>
    <t xml:space="preserve">mt12pna030bp</t>
  </si>
  <si>
    <t xml:space="preserve">Pâte à joints, de prise normale (60 minutes), avec adjuvant hydrofuge; pour application manuelle ou mécanique sans bande à joint.</t>
  </si>
  <si>
    <t xml:space="preserve">kg</t>
  </si>
  <si>
    <t xml:space="preserve">mt12pna040b</t>
  </si>
  <si>
    <t xml:space="preserve">Cartouche de 300 cm³ de mastic monocomposant; pour le scellement de rencontres périmétriques.</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</si>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</sst>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0.8</v>
      </c>
      <c r="F9" s="11" t="s">
        <v>13</v>
      </c>
      <c r="G9" s="13">
        <v>0.26</v>
      </c>
      <c r="H9" s="13">
        <f ca="1">ROUND(INDIRECT(ADDRESS(ROW()+(0), COLUMN()+(-3), 1))*INDIRECT(ADDRESS(ROW()+(0), COLUMN()+(-1), 1)), 2)</f>
        <v>0.21</v>
      </c>
    </row>
    <row r="10" spans="1:8" ht="24.00" thickBot="1" customHeight="1">
      <c r="A10" s="14" t="s">
        <v>14</v>
      </c>
      <c r="B10" s="14"/>
      <c r="C10" s="14" t="s">
        <v>15</v>
      </c>
      <c r="D10" s="14"/>
      <c r="E10" s="15">
        <v>0.8</v>
      </c>
      <c r="F10" s="16" t="s">
        <v>16</v>
      </c>
      <c r="G10" s="17">
        <v>1.69</v>
      </c>
      <c r="H10" s="17">
        <f ca="1">ROUND(INDIRECT(ADDRESS(ROW()+(0), COLUMN()+(-3), 1))*INDIRECT(ADDRESS(ROW()+(0), COLUMN()+(-1), 1)), 2)</f>
        <v>1.35</v>
      </c>
    </row>
    <row r="11" spans="1:8" ht="24.00" thickBot="1" customHeight="1">
      <c r="A11" s="14" t="s">
        <v>17</v>
      </c>
      <c r="B11" s="14"/>
      <c r="C11" s="14" t="s">
        <v>18</v>
      </c>
      <c r="D11" s="14"/>
      <c r="E11" s="15">
        <v>2.1</v>
      </c>
      <c r="F11" s="16" t="s">
        <v>19</v>
      </c>
      <c r="G11" s="17">
        <v>2.29</v>
      </c>
      <c r="H11" s="17">
        <f ca="1">ROUND(INDIRECT(ADDRESS(ROW()+(0), COLUMN()+(-3), 1))*INDIRECT(ADDRESS(ROW()+(0), COLUMN()+(-1), 1)), 2)</f>
        <v>4.81</v>
      </c>
    </row>
    <row r="12" spans="1:8" ht="45.00" thickBot="1" customHeight="1">
      <c r="A12" s="14" t="s">
        <v>20</v>
      </c>
      <c r="B12" s="14"/>
      <c r="C12" s="14" t="s">
        <v>21</v>
      </c>
      <c r="D12" s="14"/>
      <c r="E12" s="15">
        <v>1.02</v>
      </c>
      <c r="F12" s="16" t="s">
        <v>22</v>
      </c>
      <c r="G12" s="17">
        <v>5.61</v>
      </c>
      <c r="H12" s="17">
        <f ca="1">ROUND(INDIRECT(ADDRESS(ROW()+(0), COLUMN()+(-3), 1))*INDIRECT(ADDRESS(ROW()+(0), COLUMN()+(-1), 1)), 2)</f>
        <v>5.72</v>
      </c>
    </row>
    <row r="13" spans="1:8" ht="24.00" thickBot="1" customHeight="1">
      <c r="A13" s="14" t="s">
        <v>23</v>
      </c>
      <c r="B13" s="14"/>
      <c r="C13" s="14" t="s">
        <v>24</v>
      </c>
      <c r="D13" s="14"/>
      <c r="E13" s="15">
        <v>14</v>
      </c>
      <c r="F13" s="16" t="s">
        <v>25</v>
      </c>
      <c r="G13" s="17">
        <v>0.02</v>
      </c>
      <c r="H13" s="17">
        <f ca="1">ROUND(INDIRECT(ADDRESS(ROW()+(0), COLUMN()+(-3), 1))*INDIRECT(ADDRESS(ROW()+(0), COLUMN()+(-1), 1)), 2)</f>
        <v>0.28</v>
      </c>
    </row>
    <row r="14" spans="1:8" ht="13.50" thickBot="1" customHeight="1">
      <c r="A14" s="14" t="s">
        <v>26</v>
      </c>
      <c r="B14" s="14"/>
      <c r="C14" s="14" t="s">
        <v>27</v>
      </c>
      <c r="D14" s="14"/>
      <c r="E14" s="15">
        <v>2</v>
      </c>
      <c r="F14" s="16" t="s">
        <v>28</v>
      </c>
      <c r="G14" s="17">
        <v>0.08</v>
      </c>
      <c r="H14" s="17">
        <f ca="1">ROUND(INDIRECT(ADDRESS(ROW()+(0), COLUMN()+(-3), 1))*INDIRECT(ADDRESS(ROW()+(0), COLUMN()+(-1), 1)), 2)</f>
        <v>0.16</v>
      </c>
    </row>
    <row r="15" spans="1:8" ht="24.00" thickBot="1" customHeight="1">
      <c r="A15" s="14" t="s">
        <v>29</v>
      </c>
      <c r="B15" s="14"/>
      <c r="C15" s="14" t="s">
        <v>30</v>
      </c>
      <c r="D15" s="14"/>
      <c r="E15" s="15">
        <v>0.11</v>
      </c>
      <c r="F15" s="16" t="s">
        <v>31</v>
      </c>
      <c r="G15" s="17">
        <v>2.17</v>
      </c>
      <c r="H15" s="17">
        <f ca="1">ROUND(INDIRECT(ADDRESS(ROW()+(0), COLUMN()+(-3), 1))*INDIRECT(ADDRESS(ROW()+(0), COLUMN()+(-1), 1)), 2)</f>
        <v>0.24</v>
      </c>
    </row>
    <row r="16" spans="1:8" ht="24.00" thickBot="1" customHeight="1">
      <c r="A16" s="14" t="s">
        <v>32</v>
      </c>
      <c r="B16" s="14"/>
      <c r="C16" s="14" t="s">
        <v>33</v>
      </c>
      <c r="D16" s="14"/>
      <c r="E16" s="15">
        <v>0.033</v>
      </c>
      <c r="F16" s="16" t="s">
        <v>34</v>
      </c>
      <c r="G16" s="17">
        <v>4.06</v>
      </c>
      <c r="H16" s="17">
        <f ca="1">ROUND(INDIRECT(ADDRESS(ROW()+(0), COLUMN()+(-3), 1))*INDIRECT(ADDRESS(ROW()+(0), COLUMN()+(-1), 1)), 2)</f>
        <v>0.13</v>
      </c>
    </row>
    <row r="17" spans="1:8" ht="13.50" thickBot="1" customHeight="1">
      <c r="A17" s="14" t="s">
        <v>35</v>
      </c>
      <c r="B17" s="14"/>
      <c r="C17" s="14" t="s">
        <v>36</v>
      </c>
      <c r="D17" s="14"/>
      <c r="E17" s="15">
        <v>0.4</v>
      </c>
      <c r="F17" s="16" t="s">
        <v>37</v>
      </c>
      <c r="G17" s="17">
        <v>30.2</v>
      </c>
      <c r="H17" s="17">
        <f ca="1">ROUND(INDIRECT(ADDRESS(ROW()+(0), COLUMN()+(-3), 1))*INDIRECT(ADDRESS(ROW()+(0), COLUMN()+(-1), 1)), 2)</f>
        <v>12.08</v>
      </c>
    </row>
    <row r="18" spans="1:8" ht="13.50" thickBot="1" customHeight="1">
      <c r="A18" s="14" t="s">
        <v>38</v>
      </c>
      <c r="B18" s="14"/>
      <c r="C18" s="18" t="s">
        <v>39</v>
      </c>
      <c r="D18" s="18"/>
      <c r="E18" s="19">
        <v>0.4</v>
      </c>
      <c r="F18" s="20" t="s">
        <v>40</v>
      </c>
      <c r="G18" s="21">
        <v>26.02</v>
      </c>
      <c r="H18" s="21">
        <f ca="1">ROUND(INDIRECT(ADDRESS(ROW()+(0), COLUMN()+(-3), 1))*INDIRECT(ADDRESS(ROW()+(0), COLUMN()+(-1), 1)), 2)</f>
        <v>10.41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35.39</v>
      </c>
      <c r="H19" s="24">
        <f ca="1">ROUND(INDIRECT(ADDRESS(ROW()+(0), COLUMN()+(-3), 1))*INDIRECT(ADDRESS(ROW()+(0), COLUMN()+(-1), 1))/100, 2)</f>
        <v>0.71</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36.1</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