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<sst xmlns="http://schemas.openxmlformats.org/spreadsheetml/2006/main" count="39" uniqueCount="39">
  <si>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</si>
  <si>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FDA010</t>
  </si>
  <si>
    <t xml:space="preserve">m²</t>
  </si>
  <si>
    <t xml:space="preserve">Habillage en plaques d'argile.</t>
  </si>
  <si>
    <r>
      <rPr>
        <sz val="8.25"/>
        <color rgb="FF000000"/>
        <rFont val="Arial"/>
        <family val="2"/>
      </rPr>
      <t xml:space="preserve">Habillage, de 20,55 mm d'épaisseur totale, constitué de plaque d'argile type standard de 20 mm d'épaisseur, vissée sur une ossature métallique en acier galvanisé de fourrures de 80x15 et 0,55 mm d'épaisseur, préalablement ancrée au parement vertical tous les 600 mm, avec boulons en acier. Comprend la mise en place, l'ancrage au parement support et le nivellement des profilés auxiliaires; la visserie pour la fixation des plaques et le filet en fibres de jute et le mortier naturel d'argile sans additifs, pour régularisation des surfaces.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</si>
  <si>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</si>
  <si>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</si>
  <si>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</si>
  <si>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</si>
  <si>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</si>
  <si>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</si>
  <si>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mt12psg050d</t>
  </si>
  <si>
    <t xml:space="preserve">Fourrure Omega en tôle d'acier galvanisé, de 80 mm de largeur, selon NF DTU 25.41 P1-2 et NF EN 14195.</t>
  </si>
  <si>
    <t xml:space="preserve">m</t>
  </si>
  <si>
    <t xml:space="preserve">mt12ply010a</t>
  </si>
  <si>
    <t xml:space="preserve">Plaque d'argile avec fibres végétales, de 20 mm d'épaisseur, 600 mm de largeur et 1200 mm de longueur, renforcée avec maille en jute sur les deux faces, Euroclasse A2-s1, d0 de réaction au feu, selon NF EN 13501-1, avec accessoires de fixation.</t>
  </si>
  <si>
    <t xml:space="preserve">m²</t>
  </si>
  <si>
    <t xml:space="preserve">mt12psg081d</t>
  </si>
  <si>
    <t xml:space="preserve">Vis autoforeuse 3,5x35 mm.</t>
  </si>
  <si>
    <t xml:space="preserve">U</t>
  </si>
  <si>
    <t xml:space="preserve">mt12psg220</t>
  </si>
  <si>
    <t xml:space="preserve">Fixation composée d'une cheville et d'une vis 5x27.</t>
  </si>
  <si>
    <t xml:space="preserve">U</t>
  </si>
  <si>
    <t xml:space="preserve">mt28mca005a</t>
  </si>
  <si>
    <t xml:space="preserve">Filet en fibres de jute apprêté avec de l'amidon de maïs, de 135 g/m² de masse surfacique.</t>
  </si>
  <si>
    <t xml:space="preserve">m²</t>
  </si>
  <si>
    <t xml:space="preserve">mt28mca015a</t>
  </si>
  <si>
    <t xml:space="preserve">Mortier naturel d'argile sans additifs, composé de granulats sélectionnés avec granulométrie allant jusqu'à 3 mm de diamètre, densité 1800 kg/m³, résistance à la compression 1,9 N/mm², fourni en sacs, pour régularisation des surfaces.</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</si>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</sst>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2.15</v>
      </c>
      <c r="F9" s="11" t="s">
        <v>13</v>
      </c>
      <c r="G9" s="13">
        <v>1.51</v>
      </c>
      <c r="H9" s="13">
        <f ca="1">ROUND(INDIRECT(ADDRESS(ROW()+(0), COLUMN()+(-3), 1))*INDIRECT(ADDRESS(ROW()+(0), COLUMN()+(-1), 1)), 2)</f>
        <v>3.25</v>
      </c>
    </row>
    <row r="10" spans="1:8" ht="34.50" thickBot="1" customHeight="1">
      <c r="A10" s="14" t="s">
        <v>14</v>
      </c>
      <c r="B10" s="14"/>
      <c r="C10" s="14" t="s">
        <v>15</v>
      </c>
      <c r="D10" s="14"/>
      <c r="E10" s="15">
        <v>1.02</v>
      </c>
      <c r="F10" s="16" t="s">
        <v>16</v>
      </c>
      <c r="G10" s="17">
        <v>26.77</v>
      </c>
      <c r="H10" s="17">
        <f ca="1">ROUND(INDIRECT(ADDRESS(ROW()+(0), COLUMN()+(-3), 1))*INDIRECT(ADDRESS(ROW()+(0), COLUMN()+(-1), 1)), 2)</f>
        <v>27.31</v>
      </c>
    </row>
    <row r="11" spans="1:8" ht="13.50" thickBot="1" customHeight="1">
      <c r="A11" s="14" t="s">
        <v>17</v>
      </c>
      <c r="B11" s="14"/>
      <c r="C11" s="14" t="s">
        <v>18</v>
      </c>
      <c r="D11" s="14"/>
      <c r="E11" s="15">
        <v>14</v>
      </c>
      <c r="F11" s="16" t="s">
        <v>19</v>
      </c>
      <c r="G11" s="17">
        <v>0.01</v>
      </c>
      <c r="H11" s="17">
        <f ca="1">ROUND(INDIRECT(ADDRESS(ROW()+(0), COLUMN()+(-3), 1))*INDIRECT(ADDRESS(ROW()+(0), COLUMN()+(-1), 1)), 2)</f>
        <v>0.14</v>
      </c>
    </row>
    <row r="12" spans="1:8" ht="13.50" thickBot="1" customHeight="1">
      <c r="A12" s="14" t="s">
        <v>20</v>
      </c>
      <c r="B12" s="14"/>
      <c r="C12" s="14" t="s">
        <v>21</v>
      </c>
      <c r="D12" s="14"/>
      <c r="E12" s="15">
        <v>6.11</v>
      </c>
      <c r="F12" s="16" t="s">
        <v>22</v>
      </c>
      <c r="G12" s="17">
        <v>0.06</v>
      </c>
      <c r="H12" s="17">
        <f ca="1">ROUND(INDIRECT(ADDRESS(ROW()+(0), COLUMN()+(-3), 1))*INDIRECT(ADDRESS(ROW()+(0), COLUMN()+(-1), 1)), 2)</f>
        <v>0.37</v>
      </c>
    </row>
    <row r="13" spans="1:8" ht="13.50" thickBot="1" customHeight="1">
      <c r="A13" s="14" t="s">
        <v>23</v>
      </c>
      <c r="B13" s="14"/>
      <c r="C13" s="14" t="s">
        <v>24</v>
      </c>
      <c r="D13" s="14"/>
      <c r="E13" s="15">
        <v>0.26</v>
      </c>
      <c r="F13" s="16" t="s">
        <v>25</v>
      </c>
      <c r="G13" s="17">
        <v>2.57</v>
      </c>
      <c r="H13" s="17">
        <f ca="1">ROUND(INDIRECT(ADDRESS(ROW()+(0), COLUMN()+(-3), 1))*INDIRECT(ADDRESS(ROW()+(0), COLUMN()+(-1), 1)), 2)</f>
        <v>0.67</v>
      </c>
    </row>
    <row r="14" spans="1:8" ht="34.50" thickBot="1" customHeight="1">
      <c r="A14" s="14" t="s">
        <v>26</v>
      </c>
      <c r="B14" s="14"/>
      <c r="C14" s="14" t="s">
        <v>27</v>
      </c>
      <c r="D14" s="14"/>
      <c r="E14" s="15">
        <v>4.2</v>
      </c>
      <c r="F14" s="16" t="s">
        <v>28</v>
      </c>
      <c r="G14" s="17">
        <v>0.19</v>
      </c>
      <c r="H14" s="17">
        <f ca="1">ROUND(INDIRECT(ADDRESS(ROW()+(0), COLUMN()+(-3), 1))*INDIRECT(ADDRESS(ROW()+(0), COLUMN()+(-1), 1)), 2)</f>
        <v>0.8</v>
      </c>
    </row>
    <row r="15" spans="1:8" ht="13.50" thickBot="1" customHeight="1">
      <c r="A15" s="14" t="s">
        <v>29</v>
      </c>
      <c r="B15" s="14"/>
      <c r="C15" s="14" t="s">
        <v>30</v>
      </c>
      <c r="D15" s="14"/>
      <c r="E15" s="15">
        <v>0.385</v>
      </c>
      <c r="F15" s="16" t="s">
        <v>31</v>
      </c>
      <c r="G15" s="17">
        <v>30.2</v>
      </c>
      <c r="H15" s="17">
        <f ca="1">ROUND(INDIRECT(ADDRESS(ROW()+(0), COLUMN()+(-3), 1))*INDIRECT(ADDRESS(ROW()+(0), COLUMN()+(-1), 1)), 2)</f>
        <v>11.63</v>
      </c>
    </row>
    <row r="16" spans="1:8" ht="13.50" thickBot="1" customHeight="1">
      <c r="A16" s="14" t="s">
        <v>32</v>
      </c>
      <c r="B16" s="14"/>
      <c r="C16" s="18" t="s">
        <v>33</v>
      </c>
      <c r="D16" s="18"/>
      <c r="E16" s="19">
        <v>0.385</v>
      </c>
      <c r="F16" s="20" t="s">
        <v>34</v>
      </c>
      <c r="G16" s="21">
        <v>26.02</v>
      </c>
      <c r="H16" s="21">
        <f ca="1">ROUND(INDIRECT(ADDRESS(ROW()+(0), COLUMN()+(-3), 1))*INDIRECT(ADDRESS(ROW()+(0), COLUMN()+(-1), 1)), 2)</f>
        <v>10.02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54.19</v>
      </c>
      <c r="H17" s="24">
        <f ca="1">ROUND(INDIRECT(ADDRESS(ROW()+(0), COLUMN()+(-3), 1))*INDIRECT(ADDRESS(ROW()+(0), COLUMN()+(-1), 1))/100, 2)</f>
        <v>1.08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55.27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