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<sst xmlns="http://schemas.openxmlformats.org/spreadsheetml/2006/main" count="45" uniqueCount="45">
  <si>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</si>
  <si>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ETH270</t>
  </si>
  <si>
    <t xml:space="preserve">m²</t>
  </si>
  <si>
    <t xml:space="preserve">Toiture terrasse chaude, inaccessible, métallique étanche,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</si>
  <si>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métallique étanche, de type conventionnel, pente de 1% à 5%. SUPPORT DE BASE: profilé nervuré autoportant en tôle d'acier galvanisé S 280 de 1,0 mm d'épaisseur, finition lisse, avec 3 nervures de 50 mm de hauteur séparés de 260 mm; ISOLATION THERMIQUE: panneau rigide en laine minérale soudable, hydrofugée, de 80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</si>
  <si>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</si>
  <si>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</si>
  <si>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</si>
  <si>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</si>
  <si>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</si>
  <si>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</si>
  <si>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mt13ccg200gc</t>
  </si>
  <si>
    <t xml:space="preserve">Profilé nervuré autoportant en tôle d'acier galvanisé S 280 de 1 mm d'épaisseur, finition lisse, avec 3 nervures de 50 mm de hauteur séparés de 260 mm, inertie 28 cm4 et masse surfacique 9,5 kg/m², selon NF EN 14782.</t>
  </si>
  <si>
    <t xml:space="preserve">m²</t>
  </si>
  <si>
    <t xml:space="preserve">mt16lrc010fh</t>
  </si>
  <si>
    <t xml:space="preserve">Panneau rigide en laine minérale soudable, hydrofugée, selon NF EN 13162, revêtu avec bitume asphaltique et film en polypropylène thermofusible, de 80 mm d'épaisseur, résistance thermique &gt;= 2,1 m²K/W, conductivité thermique 0,038 W/(mK), Euroclasse F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</si>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</sst>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13.22</v>
      </c>
      <c r="H9" s="13">
        <f ca="1">ROUND(INDIRECT(ADDRESS(ROW()+(0), COLUMN()+(-3), 1))*INDIRECT(ADDRESS(ROW()+(0), COLUMN()+(-1), 1)), 2)</f>
        <v>14.54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30.88</v>
      </c>
      <c r="H10" s="17">
        <f ca="1">ROUND(INDIRECT(ADDRESS(ROW()+(0), COLUMN()+(-3), 1))*INDIRECT(ADDRESS(ROW()+(0), COLUMN()+(-1), 1)), 2)</f>
        <v>32.42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0.16</v>
      </c>
      <c r="H11" s="17">
        <f ca="1">ROUND(INDIRECT(ADDRESS(ROW()+(0), COLUMN()+(-3), 1))*INDIRECT(ADDRESS(ROW()+(0), COLUMN()+(-1), 1)), 2)</f>
        <v>0.16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8.56</v>
      </c>
      <c r="H12" s="17">
        <f ca="1">ROUND(INDIRECT(ADDRESS(ROW()+(0), COLUMN()+(-3), 1))*INDIRECT(ADDRESS(ROW()+(0), COLUMN()+(-1), 1)), 2)</f>
        <v>9.42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0.164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4.95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0.164</v>
      </c>
      <c r="F14" s="16" t="s">
        <v>28</v>
      </c>
      <c r="G14" s="17">
        <v>26.02</v>
      </c>
      <c r="H14" s="17">
        <f ca="1">ROUND(INDIRECT(ADDRESS(ROW()+(0), COLUMN()+(-3), 1))*INDIRECT(ADDRESS(ROW()+(0), COLUMN()+(-1), 1)), 2)</f>
        <v>4.27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1.66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0.055</v>
      </c>
      <c r="F16" s="16" t="s">
        <v>34</v>
      </c>
      <c r="G16" s="17">
        <v>26.02</v>
      </c>
      <c r="H16" s="17">
        <f ca="1">ROUND(INDIRECT(ADDRESS(ROW()+(0), COLUMN()+(-3), 1))*INDIRECT(ADDRESS(ROW()+(0), COLUMN()+(-1), 1)), 2)</f>
        <v>1.43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0.109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3.19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0.109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2.84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74.88</v>
      </c>
      <c r="H19" s="24">
        <f ca="1">ROUND(INDIRECT(ADDRESS(ROW()+(0), COLUMN()+(-3), 1))*INDIRECT(ADDRESS(ROW()+(0), COLUMN()+(-1), 1))/100, 2)</f>
        <v>1.5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76.38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