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<sst xmlns="http://schemas.openxmlformats.org/spreadsheetml/2006/main" count="72" uniqueCount="72">
  <si>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</si>
  <si>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</si>
  <si>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</si>
  <si>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</si>
  <si>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400 mm, composé des éléments suivants: panneau de fibres en bois de 2510x635 mm et 16 mm d'épaisseur, pour isolation thermique extérieure et contreventement de la structure; flocons d'ouate de cellulose insufflés entre montants, de 120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</si>
  <si>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</si>
  <si>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</si>
  <si>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</si>
  <si>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</si>
  <si>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</si>
  <si>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</si>
  <si>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</si>
  <si>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</si>
  <si>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</si>
  <si>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</si>
  <si>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</si>
  <si>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</si>
  <si>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</si>
  <si>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</si>
  <si>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</si>
  <si>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</si>
  <si>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</si>
  <si>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</si>
  <si>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</si>
  <si>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</si>
  <si>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</si>
  <si>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</si>
  <si>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</si>
  <si>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</si>
  <si>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</si>
  <si>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</si>
  <si>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</si>
  <si>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</si>
  <si>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</si>
  <si>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</si>
  <si>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</si>
  <si>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</si>
  <si>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</si>
  <si>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</si>
  <si>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</si>
  <si>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</si>
  <si>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</si>
  <si>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</si>
  <si>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</si>
  <si>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</si>
  <si>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</si>
  <si>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</si>
  <si>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</si>
  <si>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</si>
  <si>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</si>
  <si>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mt07mee202e</t>
  </si>
  <si>
    <t xml:space="preserve">Latte de 50x80 mm de section, en bois de sapin rouge (Picea abies) traité en autoclave, avec classe d'emploi 3 selon NF EN 335.</t>
  </si>
  <si>
    <t xml:space="preserve">m</t>
  </si>
  <si>
    <t xml:space="preserve">mt26pro010n</t>
  </si>
  <si>
    <t xml:space="preserve">Grille antirongeurs formée de cornière en acier galvanisé, de 30x80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</si>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</sst>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2.8</v>
      </c>
      <c r="F13" s="16" t="s">
        <v>25</v>
      </c>
      <c r="G13" s="17">
        <v>2.18</v>
      </c>
      <c r="H13" s="17">
        <f ca="1">ROUND(INDIRECT(ADDRESS(ROW()+(0), COLUMN()+(-3), 1))*INDIRECT(ADDRESS(ROW()+(0), COLUMN()+(-1), 1)), 2)</f>
        <v>6.1</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3.73</v>
      </c>
      <c r="F21" s="16" t="s">
        <v>49</v>
      </c>
      <c r="G21" s="17">
        <v>0.98</v>
      </c>
      <c r="H21" s="17">
        <f ca="1">ROUND(INDIRECT(ADDRESS(ROW()+(0), COLUMN()+(-3), 1))*INDIRECT(ADDRESS(ROW()+(0), COLUMN()+(-1), 1)), 2)</f>
        <v>3.66</v>
      </c>
    </row>
    <row r="22" spans="1:8" ht="24.00" thickBot="1" customHeight="1">
      <c r="A22" s="14" t="s">
        <v>50</v>
      </c>
      <c r="B22" s="14"/>
      <c r="C22" s="14" t="s">
        <v>51</v>
      </c>
      <c r="D22" s="14"/>
      <c r="E22" s="15">
        <v>2.2</v>
      </c>
      <c r="F22" s="16" t="s">
        <v>52</v>
      </c>
      <c r="G22" s="17">
        <v>6.29</v>
      </c>
      <c r="H22" s="17">
        <f ca="1">ROUND(INDIRECT(ADDRESS(ROW()+(0), COLUMN()+(-3), 1))*INDIRECT(ADDRESS(ROW()+(0), COLUMN()+(-1), 1)), 2)</f>
        <v>13.84</v>
      </c>
    </row>
    <row r="23" spans="1:8" ht="34.50" thickBot="1" customHeight="1">
      <c r="A23" s="14" t="s">
        <v>53</v>
      </c>
      <c r="B23" s="14"/>
      <c r="C23" s="14" t="s">
        <v>54</v>
      </c>
      <c r="D23" s="14"/>
      <c r="E23" s="15">
        <v>0.2</v>
      </c>
      <c r="F23" s="16" t="s">
        <v>55</v>
      </c>
      <c r="G23" s="17">
        <v>3.47</v>
      </c>
      <c r="H23" s="17">
        <f ca="1">ROUND(INDIRECT(ADDRESS(ROW()+(0), COLUMN()+(-3), 1))*INDIRECT(ADDRESS(ROW()+(0), COLUMN()+(-1), 1)), 2)</f>
        <v>0.69</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2.071</v>
      </c>
      <c r="F26" s="16" t="s">
        <v>64</v>
      </c>
      <c r="G26" s="17">
        <v>30.2</v>
      </c>
      <c r="H26" s="17">
        <f ca="1">ROUND(INDIRECT(ADDRESS(ROW()+(0), COLUMN()+(-3), 1))*INDIRECT(ADDRESS(ROW()+(0), COLUMN()+(-1), 1)), 2)</f>
        <v>62.54</v>
      </c>
    </row>
    <row r="27" spans="1:8" ht="13.50" thickBot="1" customHeight="1">
      <c r="A27" s="14" t="s">
        <v>65</v>
      </c>
      <c r="B27" s="14"/>
      <c r="C27" s="18" t="s">
        <v>66</v>
      </c>
      <c r="D27" s="18"/>
      <c r="E27" s="19">
        <v>1.611</v>
      </c>
      <c r="F27" s="20" t="s">
        <v>67</v>
      </c>
      <c r="G27" s="21">
        <v>26.02</v>
      </c>
      <c r="H27" s="21">
        <f ca="1">ROUND(INDIRECT(ADDRESS(ROW()+(0), COLUMN()+(-3), 1))*INDIRECT(ADDRESS(ROW()+(0), COLUMN()+(-1), 1)), 2)</f>
        <v>41.92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180.32</v>
      </c>
      <c r="H28" s="24">
        <f ca="1">ROUND(INDIRECT(ADDRESS(ROW()+(0), COLUMN()+(-3), 1))*INDIRECT(ADDRESS(ROW()+(0), COLUMN()+(-1), 1))/100, 2)</f>
        <v>3.61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183.93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