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<sst xmlns="http://schemas.openxmlformats.org/spreadsheetml/2006/main" count="72" uniqueCount="72">
  <si>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</si>
  <si>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EOP010</t>
  </si>
  <si>
    <t xml:space="preserve">m²</t>
  </si>
  <si>
    <t xml:space="preserve">Mur perspirant à ossature bois.</t>
  </si>
  <si>
    <r>
      <rPr>
        <sz val="8.25"/>
        <color rgb="FF000000"/>
        <rFont val="Arial"/>
        <family val="2"/>
      </rPr>
      <t xml:space="preserve">Mur perspirant à ossature en bois de sapin rouge (Picea abies) traité en autoclave, 45x120 mm, montants avec un entraxe de 400 mm, composé des éléments suivants: panneau de fibres en bois de 2510x635 mm et 16 mm d'épaisseur, pour isolation thermique extérieure et contreventement de la structure; flocons d'ouate de cellulose insufflés entre montants, de 120 mm d'épaisseur moyenne, densité 35 kg/m³; frein-vapeur hygrovariable de polyéthylène copolymère avec une armature de polypropylène non tissé; et bardage à lames en sapin nordique traité en autoclave, à bords à rainure et languette, finition verni, fixées sur des lattes en bois national.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</si>
  <si>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</si>
  <si>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</si>
  <si>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</si>
  <si>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</si>
  <si>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</si>
  <si>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</si>
  <si>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mt16pdg040a</t>
  </si>
  <si>
    <t xml:space="preserve">Bande flexible de polyéthylène réticulé à cellules fermées, de 10 mm d'épaisseur et 150 mm de largeur, résistance thermique 0,25 m²K/W, conductivité thermique 0,04 W/(mK), Euroclasse E de réaction au feu selon NF EN 13501-1.</t>
  </si>
  <si>
    <t xml:space="preserve">m</t>
  </si>
  <si>
    <t xml:space="preserve">mt07mee300j</t>
  </si>
  <si>
    <t xml:space="preserve">Lisse basse de 45x120 mm, en bois de sapin rouge (Picea abies) traité en autoclave, avec classe d'emploi 3 selon NF EN 335, à utiliser pour des murs à ossature bois.</t>
  </si>
  <si>
    <t xml:space="preserve">m</t>
  </si>
  <si>
    <t xml:space="preserve">mt18mva085b</t>
  </si>
  <si>
    <t xml:space="preserve">Cheville expansive métallique et tire-fond, pour la fixation d'éléments en bois sur un support de base en béton.</t>
  </si>
  <si>
    <t xml:space="preserve">U</t>
  </si>
  <si>
    <t xml:space="preserve">mt07mee300g</t>
  </si>
  <si>
    <t xml:space="preserve">Traverse basse de 45x120 mm, en bois de sapin rouge (Picea abies) traité en autoclave, avec classe d'emploi 3 selon NF EN 335, à utiliser pour des murs à ossature bois.</t>
  </si>
  <si>
    <t xml:space="preserve">m</t>
  </si>
  <si>
    <t xml:space="preserve">mt07mee300a</t>
  </si>
  <si>
    <t xml:space="preserve">Montant de 45x120 mm, en bois de sapin rouge (Picea abies) traité en autoclave, avec classe d'emploi 3 selon NF EN 335, à utiliser pour des murs à ossature bois.</t>
  </si>
  <si>
    <t xml:space="preserve">m</t>
  </si>
  <si>
    <t xml:space="preserve">mt07mee300d</t>
  </si>
  <si>
    <t xml:space="preserve">Traverse haute de 45x120 mm, en bois de sapin rouge (Picea abies) traité en autoclave, avec classe d'emploi 3 selon NF EN 335, à utiliser pour des murs à ossature bois.</t>
  </si>
  <si>
    <t xml:space="preserve">m</t>
  </si>
  <si>
    <t xml:space="preserve">mt07mee300m</t>
  </si>
  <si>
    <t xml:space="preserve">Lisse haute de chaînage de 45x120 mm, en bois de sapin rouge (Picea abies) traité en autoclave, avec classe d'emploi 3 selon NF EN 335, à utiliser pour des murs à ossature bois.</t>
  </si>
  <si>
    <t xml:space="preserve">m</t>
  </si>
  <si>
    <t xml:space="preserve">mt50spa101</t>
  </si>
  <si>
    <t xml:space="preserve">Clous en acier.</t>
  </si>
  <si>
    <t xml:space="preserve">kg</t>
  </si>
  <si>
    <t xml:space="preserve">mt16pwf010a</t>
  </si>
  <si>
    <t xml:space="preserve">Panneau de fibres en bois provenant de résineux d'origine européenne, agglutinées avec une colle MDI, de 2510x635 mm et 16 mm d'épaisseur, selon NF EN 13171, résistance thermique 0,18 m²K/W, conductivité thermique 0,09 W/(mK), densité 570 kg/m³, coefficient de résistance à la diffusion de la vapeur d'eau 11 et Euroclasse E de réaction au feu selon NF EN 13501-1.</t>
  </si>
  <si>
    <t xml:space="preserve">m²</t>
  </si>
  <si>
    <t xml:space="preserve">mt15mbv020</t>
  </si>
  <si>
    <t xml:space="preserve">Ruban adhésif de 6 cm de largeur, avec structure renforcée, pour la fixation et le scellement de membranes pour le contrôle du flux de vapeur.</t>
  </si>
  <si>
    <t xml:space="preserve">m</t>
  </si>
  <si>
    <t xml:space="preserve">mt15mbv010a</t>
  </si>
  <si>
    <t xml:space="preserve">Frein-vapeur hygrovariable de polyéthylène copolymère avec une armature de polypropylène non tissé, de 0,4 mm d'épaisseur et 110 g/m², de 0,25 à 25 m d'épaisseur de la couche d'air équivalente à la diffusion de la vapeur d'eau, selon NF EN 1931, Euroclasse E de réaction au feu selon NF EN 13501-1, intervalle de température de travail de -40 à 80°C.</t>
  </si>
  <si>
    <t xml:space="preserve">m²</t>
  </si>
  <si>
    <t xml:space="preserve">mt15mbv030</t>
  </si>
  <si>
    <t xml:space="preserve">Cartouche de 310 ml d'adhésif de scellement, pour l'étanchéité périphérique de membranes pour le contrôle du flux de vapeur.</t>
  </si>
  <si>
    <t xml:space="preserve">U</t>
  </si>
  <si>
    <t xml:space="preserve">mt16fce010a</t>
  </si>
  <si>
    <t xml:space="preserve">Flocons de ouate de cellulose provenant de papier recyclé traité à l'acide borique, avec une résistance à la diffusion de la vapeur d'eau de 2, conductivité thermique 0,037 W/(mK) et Euroclasse E de réaction au feu selon NF EN 13501-1, très perspirant, imputrescible et résistante à l'attaque de micro-organismes, pour soufflage ou remplissage des espaces vides comme isolant thermique et acoustique.</t>
  </si>
  <si>
    <t xml:space="preserve">kg</t>
  </si>
  <si>
    <t xml:space="preserve">mt07mee202a</t>
  </si>
  <si>
    <t xml:space="preserve">Latte de 20x20 mm de section, en bois de sapin rouge (Picea abies) traité en autoclave, avec classe d'emploi 3 selon NF EN 335.</t>
  </si>
  <si>
    <t xml:space="preserve">m</t>
  </si>
  <si>
    <t xml:space="preserve">mt26pro010k</t>
  </si>
  <si>
    <t xml:space="preserve">Grille antirongeurs formée de cornière en acier galvanisé, de 30x20 mm, pour éviter l'entrée de feuilles, insectes, de rongeurs et d'oiseaux, et garantir la ventilation des lames d'air des bardages ventilés, avec des fixations.</t>
  </si>
  <si>
    <t xml:space="preserve">m</t>
  </si>
  <si>
    <t xml:space="preserve">mt22bar010g</t>
  </si>
  <si>
    <t xml:space="preserve">Lames en sapin nordique traité en autoclave, à bords à rainure et languette, finition verni, de 2350x120x19 mm, avec classe d'emploi 2 selon NF EN 335, pour bardage de façade.</t>
  </si>
  <si>
    <t xml:space="preserve">m²</t>
  </si>
  <si>
    <t xml:space="preserve">mq08mpa010</t>
  </si>
  <si>
    <t xml:space="preserve">Machine à insuffler l'isolant dans des lames d'air.</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</si>
  <si>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</si>
  <si>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</si>
  <si>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</si>
  <si>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</si>
  <si>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</si>
  <si>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</si>
  <si>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</si>
  <si>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</si>
  <si>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</si>
  <si>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30,70€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</si>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</sst>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1.34</v>
      </c>
      <c r="H9" s="13">
        <f ca="1">ROUND(INDIRECT(ADDRESS(ROW()+(0), COLUMN()+(-3), 1))*INDIRECT(ADDRESS(ROW()+(0), COLUMN()+(-1), 1)), 2)</f>
        <v>1.41</v>
      </c>
    </row>
    <row r="10" spans="1:8" ht="24.00" thickBot="1" customHeight="1">
      <c r="A10" s="14" t="s">
        <v>14</v>
      </c>
      <c r="B10" s="14"/>
      <c r="C10" s="14" t="s">
        <v>15</v>
      </c>
      <c r="D10" s="14"/>
      <c r="E10" s="15">
        <v>0.4</v>
      </c>
      <c r="F10" s="16" t="s">
        <v>16</v>
      </c>
      <c r="G10" s="17">
        <v>2.18</v>
      </c>
      <c r="H10" s="17">
        <f ca="1">ROUND(INDIRECT(ADDRESS(ROW()+(0), COLUMN()+(-3), 1))*INDIRECT(ADDRESS(ROW()+(0), COLUMN()+(-1), 1)), 2)</f>
        <v>0.87</v>
      </c>
    </row>
    <row r="11" spans="1:8" ht="24.00" thickBot="1" customHeight="1">
      <c r="A11" s="14" t="s">
        <v>17</v>
      </c>
      <c r="B11" s="14"/>
      <c r="C11" s="14" t="s">
        <v>18</v>
      </c>
      <c r="D11" s="14"/>
      <c r="E11" s="15">
        <v>1</v>
      </c>
      <c r="F11" s="16" t="s">
        <v>19</v>
      </c>
      <c r="G11" s="17">
        <v>0.79</v>
      </c>
      <c r="H11" s="17">
        <f ca="1">ROUND(INDIRECT(ADDRESS(ROW()+(0), COLUMN()+(-3), 1))*INDIRECT(ADDRESS(ROW()+(0), COLUMN()+(-1), 1)), 2)</f>
        <v>0.79</v>
      </c>
    </row>
    <row r="12" spans="1:8" ht="24.00" thickBot="1" customHeight="1">
      <c r="A12" s="14" t="s">
        <v>20</v>
      </c>
      <c r="B12" s="14"/>
      <c r="C12" s="14" t="s">
        <v>21</v>
      </c>
      <c r="D12" s="14"/>
      <c r="E12" s="15">
        <v>0.4</v>
      </c>
      <c r="F12" s="16" t="s">
        <v>22</v>
      </c>
      <c r="G12" s="17">
        <v>2.18</v>
      </c>
      <c r="H12" s="17">
        <f ca="1">ROUND(INDIRECT(ADDRESS(ROW()+(0), COLUMN()+(-3), 1))*INDIRECT(ADDRESS(ROW()+(0), COLUMN()+(-1), 1)), 2)</f>
        <v>0.87</v>
      </c>
    </row>
    <row r="13" spans="1:8" ht="24.00" thickBot="1" customHeight="1">
      <c r="A13" s="14" t="s">
        <v>23</v>
      </c>
      <c r="B13" s="14"/>
      <c r="C13" s="14" t="s">
        <v>24</v>
      </c>
      <c r="D13" s="14"/>
      <c r="E13" s="15">
        <v>2.8</v>
      </c>
      <c r="F13" s="16" t="s">
        <v>25</v>
      </c>
      <c r="G13" s="17">
        <v>2.18</v>
      </c>
      <c r="H13" s="17">
        <f ca="1">ROUND(INDIRECT(ADDRESS(ROW()+(0), COLUMN()+(-3), 1))*INDIRECT(ADDRESS(ROW()+(0), COLUMN()+(-1), 1)), 2)</f>
        <v>6.1</v>
      </c>
    </row>
    <row r="14" spans="1:8" ht="24.00" thickBot="1" customHeight="1">
      <c r="A14" s="14" t="s">
        <v>26</v>
      </c>
      <c r="B14" s="14"/>
      <c r="C14" s="14" t="s">
        <v>27</v>
      </c>
      <c r="D14" s="14"/>
      <c r="E14" s="15">
        <v>0.4</v>
      </c>
      <c r="F14" s="16" t="s">
        <v>28</v>
      </c>
      <c r="G14" s="17">
        <v>2.18</v>
      </c>
      <c r="H14" s="17">
        <f ca="1">ROUND(INDIRECT(ADDRESS(ROW()+(0), COLUMN()+(-3), 1))*INDIRECT(ADDRESS(ROW()+(0), COLUMN()+(-1), 1)), 2)</f>
        <v>0.87</v>
      </c>
    </row>
    <row r="15" spans="1:8" ht="24.00" thickBot="1" customHeight="1">
      <c r="A15" s="14" t="s">
        <v>29</v>
      </c>
      <c r="B15" s="14"/>
      <c r="C15" s="14" t="s">
        <v>30</v>
      </c>
      <c r="D15" s="14"/>
      <c r="E15" s="15">
        <v>0.4</v>
      </c>
      <c r="F15" s="16" t="s">
        <v>31</v>
      </c>
      <c r="G15" s="17">
        <v>2.18</v>
      </c>
      <c r="H15" s="17">
        <f ca="1">ROUND(INDIRECT(ADDRESS(ROW()+(0), COLUMN()+(-3), 1))*INDIRECT(ADDRESS(ROW()+(0), COLUMN()+(-1), 1)), 2)</f>
        <v>0.87</v>
      </c>
    </row>
    <row r="16" spans="1:8" ht="13.50" thickBot="1" customHeight="1">
      <c r="A16" s="14" t="s">
        <v>32</v>
      </c>
      <c r="B16" s="14"/>
      <c r="C16" s="14" t="s">
        <v>33</v>
      </c>
      <c r="D16" s="14"/>
      <c r="E16" s="15">
        <v>0.9</v>
      </c>
      <c r="F16" s="16" t="s">
        <v>34</v>
      </c>
      <c r="G16" s="17">
        <v>1.87</v>
      </c>
      <c r="H16" s="17">
        <f ca="1">ROUND(INDIRECT(ADDRESS(ROW()+(0), COLUMN()+(-3), 1))*INDIRECT(ADDRESS(ROW()+(0), COLUMN()+(-1), 1)), 2)</f>
        <v>1.68</v>
      </c>
    </row>
    <row r="17" spans="1:8" ht="45.00" thickBot="1" customHeight="1">
      <c r="A17" s="14" t="s">
        <v>35</v>
      </c>
      <c r="B17" s="14"/>
      <c r="C17" s="14" t="s">
        <v>36</v>
      </c>
      <c r="D17" s="14"/>
      <c r="E17" s="15">
        <v>1</v>
      </c>
      <c r="F17" s="16" t="s">
        <v>37</v>
      </c>
      <c r="G17" s="17">
        <v>10</v>
      </c>
      <c r="H17" s="17">
        <f ca="1">ROUND(INDIRECT(ADDRESS(ROW()+(0), COLUMN()+(-3), 1))*INDIRECT(ADDRESS(ROW()+(0), COLUMN()+(-1), 1)), 2)</f>
        <v>10</v>
      </c>
    </row>
    <row r="18" spans="1:8" ht="24.00" thickBot="1" customHeight="1">
      <c r="A18" s="14" t="s">
        <v>38</v>
      </c>
      <c r="B18" s="14"/>
      <c r="C18" s="14" t="s">
        <v>39</v>
      </c>
      <c r="D18" s="14"/>
      <c r="E18" s="15">
        <v>1.4</v>
      </c>
      <c r="F18" s="16" t="s">
        <v>40</v>
      </c>
      <c r="G18" s="17">
        <v>0.54</v>
      </c>
      <c r="H18" s="17">
        <f ca="1">ROUND(INDIRECT(ADDRESS(ROW()+(0), COLUMN()+(-3), 1))*INDIRECT(ADDRESS(ROW()+(0), COLUMN()+(-1), 1)), 2)</f>
        <v>0.76</v>
      </c>
    </row>
    <row r="19" spans="1:8" ht="45.00" thickBot="1" customHeight="1">
      <c r="A19" s="14" t="s">
        <v>41</v>
      </c>
      <c r="B19" s="14"/>
      <c r="C19" s="14" t="s">
        <v>42</v>
      </c>
      <c r="D19" s="14"/>
      <c r="E19" s="15">
        <v>1.1</v>
      </c>
      <c r="F19" s="16" t="s">
        <v>43</v>
      </c>
      <c r="G19" s="17">
        <v>2.4</v>
      </c>
      <c r="H19" s="17">
        <f ca="1">ROUND(INDIRECT(ADDRESS(ROW()+(0), COLUMN()+(-3), 1))*INDIRECT(ADDRESS(ROW()+(0), COLUMN()+(-1), 1)), 2)</f>
        <v>2.64</v>
      </c>
    </row>
    <row r="20" spans="1:8" ht="24.00" thickBot="1" customHeight="1">
      <c r="A20" s="14" t="s">
        <v>44</v>
      </c>
      <c r="B20" s="14"/>
      <c r="C20" s="14" t="s">
        <v>45</v>
      </c>
      <c r="D20" s="14"/>
      <c r="E20" s="15">
        <v>0.07</v>
      </c>
      <c r="F20" s="16" t="s">
        <v>46</v>
      </c>
      <c r="G20" s="17">
        <v>8.03</v>
      </c>
      <c r="H20" s="17">
        <f ca="1">ROUND(INDIRECT(ADDRESS(ROW()+(0), COLUMN()+(-3), 1))*INDIRECT(ADDRESS(ROW()+(0), COLUMN()+(-1), 1)), 2)</f>
        <v>0.56</v>
      </c>
    </row>
    <row r="21" spans="1:8" ht="55.50" thickBot="1" customHeight="1">
      <c r="A21" s="14" t="s">
        <v>47</v>
      </c>
      <c r="B21" s="14"/>
      <c r="C21" s="14" t="s">
        <v>48</v>
      </c>
      <c r="D21" s="14"/>
      <c r="E21" s="15">
        <v>3.73</v>
      </c>
      <c r="F21" s="16" t="s">
        <v>49</v>
      </c>
      <c r="G21" s="17">
        <v>0.98</v>
      </c>
      <c r="H21" s="17">
        <f ca="1">ROUND(INDIRECT(ADDRESS(ROW()+(0), COLUMN()+(-3), 1))*INDIRECT(ADDRESS(ROW()+(0), COLUMN()+(-1), 1)), 2)</f>
        <v>3.66</v>
      </c>
    </row>
    <row r="22" spans="1:8" ht="24.00" thickBot="1" customHeight="1">
      <c r="A22" s="14" t="s">
        <v>50</v>
      </c>
      <c r="B22" s="14"/>
      <c r="C22" s="14" t="s">
        <v>51</v>
      </c>
      <c r="D22" s="14"/>
      <c r="E22" s="15">
        <v>2.2</v>
      </c>
      <c r="F22" s="16" t="s">
        <v>52</v>
      </c>
      <c r="G22" s="17">
        <v>0.68</v>
      </c>
      <c r="H22" s="17">
        <f ca="1">ROUND(INDIRECT(ADDRESS(ROW()+(0), COLUMN()+(-3), 1))*INDIRECT(ADDRESS(ROW()+(0), COLUMN()+(-1), 1)), 2)</f>
        <v>1.5</v>
      </c>
    </row>
    <row r="23" spans="1:8" ht="34.50" thickBot="1" customHeight="1">
      <c r="A23" s="14" t="s">
        <v>53</v>
      </c>
      <c r="B23" s="14"/>
      <c r="C23" s="14" t="s">
        <v>54</v>
      </c>
      <c r="D23" s="14"/>
      <c r="E23" s="15">
        <v>0.2</v>
      </c>
      <c r="F23" s="16" t="s">
        <v>55</v>
      </c>
      <c r="G23" s="17">
        <v>2.99</v>
      </c>
      <c r="H23" s="17">
        <f ca="1">ROUND(INDIRECT(ADDRESS(ROW()+(0), COLUMN()+(-3), 1))*INDIRECT(ADDRESS(ROW()+(0), COLUMN()+(-1), 1)), 2)</f>
        <v>0.6</v>
      </c>
    </row>
    <row r="24" spans="1:8" ht="24.00" thickBot="1" customHeight="1">
      <c r="A24" s="14" t="s">
        <v>56</v>
      </c>
      <c r="B24" s="14"/>
      <c r="C24" s="14" t="s">
        <v>57</v>
      </c>
      <c r="D24" s="14"/>
      <c r="E24" s="15">
        <v>1.05</v>
      </c>
      <c r="F24" s="16" t="s">
        <v>58</v>
      </c>
      <c r="G24" s="17">
        <v>35.9</v>
      </c>
      <c r="H24" s="17">
        <f ca="1">ROUND(INDIRECT(ADDRESS(ROW()+(0), COLUMN()+(-3), 1))*INDIRECT(ADDRESS(ROW()+(0), COLUMN()+(-1), 1)), 2)</f>
        <v>37.7</v>
      </c>
    </row>
    <row r="25" spans="1:8" ht="13.50" thickBot="1" customHeight="1">
      <c r="A25" s="14" t="s">
        <v>59</v>
      </c>
      <c r="B25" s="14"/>
      <c r="C25" s="14" t="s">
        <v>60</v>
      </c>
      <c r="D25" s="14"/>
      <c r="E25" s="15">
        <v>0.116</v>
      </c>
      <c r="F25" s="16" t="s">
        <v>61</v>
      </c>
      <c r="G25" s="17">
        <v>14.56</v>
      </c>
      <c r="H25" s="17">
        <f ca="1">ROUND(INDIRECT(ADDRESS(ROW()+(0), COLUMN()+(-3), 1))*INDIRECT(ADDRESS(ROW()+(0), COLUMN()+(-1), 1)), 2)</f>
        <v>1.69</v>
      </c>
    </row>
    <row r="26" spans="1:8" ht="13.50" thickBot="1" customHeight="1">
      <c r="A26" s="14" t="s">
        <v>62</v>
      </c>
      <c r="B26" s="14"/>
      <c r="C26" s="14" t="s">
        <v>63</v>
      </c>
      <c r="D26" s="14"/>
      <c r="E26" s="15">
        <v>2.071</v>
      </c>
      <c r="F26" s="16" t="s">
        <v>64</v>
      </c>
      <c r="G26" s="17">
        <v>30.2</v>
      </c>
      <c r="H26" s="17">
        <f ca="1">ROUND(INDIRECT(ADDRESS(ROW()+(0), COLUMN()+(-3), 1))*INDIRECT(ADDRESS(ROW()+(0), COLUMN()+(-1), 1)), 2)</f>
        <v>62.54</v>
      </c>
    </row>
    <row r="27" spans="1:8" ht="13.50" thickBot="1" customHeight="1">
      <c r="A27" s="14" t="s">
        <v>65</v>
      </c>
      <c r="B27" s="14"/>
      <c r="C27" s="18" t="s">
        <v>66</v>
      </c>
      <c r="D27" s="18"/>
      <c r="E27" s="19">
        <v>1.611</v>
      </c>
      <c r="F27" s="20" t="s">
        <v>67</v>
      </c>
      <c r="G27" s="21">
        <v>26.02</v>
      </c>
      <c r="H27" s="21">
        <f ca="1">ROUND(INDIRECT(ADDRESS(ROW()+(0), COLUMN()+(-3), 1))*INDIRECT(ADDRESS(ROW()+(0), COLUMN()+(-1), 1)), 2)</f>
        <v>41.92</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177.03</v>
      </c>
      <c r="H28" s="24">
        <f ca="1">ROUND(INDIRECT(ADDRESS(ROW()+(0), COLUMN()+(-3), 1))*INDIRECT(ADDRESS(ROW()+(0), COLUMN()+(-1), 1))/100, 2)</f>
        <v>3.54</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180.57</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