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<sst xmlns="http://schemas.openxmlformats.org/spreadsheetml/2006/main" count="30" uniqueCount="30">
  <si>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</si>
  <si>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EMU050</t>
  </si>
  <si>
    <t xml:space="preserve">U</t>
  </si>
  <si>
    <t xml:space="preserve">Menuiserie en aluminium dans mur de façade.</t>
  </si>
  <si>
    <r>
      <rPr>
        <sz val="8.25"/>
        <color rgb="FF000000"/>
        <rFont val="Arial"/>
        <family val="2"/>
      </rPr>
      <t xml:space="preserve">Menuiserie en aluminium anodisé couleur bronze avec une épaisseur minimale de 15 microns, dans mur de façade, composée de 4 vantaux centraux et 2 vantaux latéraux fixes de (40+180+40)x210 cm; certifié conforme marque de qualité EWAA EURAS (QUALANOD), gamme basique, avec classification à la perméabilité à l'air selon NF EN 12207, à l'étanchéité à l'eau selon NF EN 12208 et à la résistance à la charge de vent selon NF EN 12210, avec précadre; composée de profilés extrudés formant des cadres et des vantaux. Comprend les pattes d'ancrage pour la fixation de la menuiserie,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</si>
  <si>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</si>
  <si>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</si>
  <si>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</si>
  <si>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</si>
  <si>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</si>
  <si>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</si>
  <si>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mt25pem015c</t>
  </si>
  <si>
    <t xml:space="preserve">Précadre d'aluminium, de 50x19x1,5 mm, assemblé à l'aide d'équerres et avec des pattes d'ancrage pour la fixation au parement et des vis pour la fixation de la menuiserie.</t>
  </si>
  <si>
    <t xml:space="preserve">m</t>
  </si>
  <si>
    <t xml:space="preserve">mt25pfb030d</t>
  </si>
  <si>
    <t xml:space="preserve">Menuiserie en aluminium anodisé couleur bronze dans une paroi extérieure de façade composée de quatre vantaux centraux constitués d'une partie fixe et une partie battante et deux vantaux latéraux fixes, gamme basique, avec classification à la perméabilité à l'air selon NF EN 12207, à l'étanchéité à l'eau selon NF EN 12208 et à la résistance à la charge de vent selon NF EN 12210, marque de qualité EWAA-EURAS (QUALANOD). Comprend charnières, les joints de vitrage en EPDM, la visserie en acier inoxydable, les éléments d'étanchéité et les accessoires.</t>
  </si>
  <si>
    <t xml:space="preserve">m²</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</si>
  <si>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</si>
  <si>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</si>
  <si>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</si>
  <si>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</si>
  <si>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</si>
  <si>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</si>
  <si>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</si>
  <si>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</si>
  <si>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</si>
  <si>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</si>
  <si>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</si>
  <si>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80,11€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</si>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</sst>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9.4</v>
      </c>
      <c r="F9" s="11" t="s">
        <v>13</v>
      </c>
      <c r="G9" s="13">
        <v>2.78</v>
      </c>
      <c r="H9" s="13">
        <f ca="1">ROUND(INDIRECT(ADDRESS(ROW()+(0), COLUMN()+(-3), 1))*INDIRECT(ADDRESS(ROW()+(0), COLUMN()+(-1), 1)), 2)</f>
        <v>26.13</v>
      </c>
    </row>
    <row r="10" spans="1:8" ht="76.50" thickBot="1" customHeight="1">
      <c r="A10" s="14" t="s">
        <v>14</v>
      </c>
      <c r="B10" s="14"/>
      <c r="C10" s="14"/>
      <c r="D10" s="14" t="s">
        <v>15</v>
      </c>
      <c r="E10" s="15">
        <v>5.46</v>
      </c>
      <c r="F10" s="16" t="s">
        <v>16</v>
      </c>
      <c r="G10" s="17">
        <v>87.93</v>
      </c>
      <c r="H10" s="17">
        <f ca="1">ROUND(INDIRECT(ADDRESS(ROW()+(0), COLUMN()+(-3), 1))*INDIRECT(ADDRESS(ROW()+(0), COLUMN()+(-1), 1)), 2)</f>
        <v>480.1</v>
      </c>
    </row>
    <row r="11" spans="1:8" ht="45.00" thickBot="1" customHeight="1">
      <c r="A11" s="14" t="s">
        <v>17</v>
      </c>
      <c r="B11" s="14"/>
      <c r="C11" s="14"/>
      <c r="D11" s="14" t="s">
        <v>18</v>
      </c>
      <c r="E11" s="15">
        <v>0.323</v>
      </c>
      <c r="F11" s="16" t="s">
        <v>19</v>
      </c>
      <c r="G11" s="17">
        <v>4.73</v>
      </c>
      <c r="H11" s="17">
        <f ca="1">ROUND(INDIRECT(ADDRESS(ROW()+(0), COLUMN()+(-3), 1))*INDIRECT(ADDRESS(ROW()+(0), COLUMN()+(-1), 1)), 2)</f>
        <v>1.53</v>
      </c>
    </row>
    <row r="12" spans="1:8" ht="13.50" thickBot="1" customHeight="1">
      <c r="A12" s="14" t="s">
        <v>20</v>
      </c>
      <c r="B12" s="14"/>
      <c r="C12" s="14"/>
      <c r="D12" s="14" t="s">
        <v>21</v>
      </c>
      <c r="E12" s="15">
        <v>1.021</v>
      </c>
      <c r="F12" s="16" t="s">
        <v>22</v>
      </c>
      <c r="G12" s="17">
        <v>29.71</v>
      </c>
      <c r="H12" s="17">
        <f ca="1">ROUND(INDIRECT(ADDRESS(ROW()+(0), COLUMN()+(-3), 1))*INDIRECT(ADDRESS(ROW()+(0), COLUMN()+(-1), 1)), 2)</f>
        <v>30.33</v>
      </c>
    </row>
    <row r="13" spans="1:8" ht="13.50" thickBot="1" customHeight="1">
      <c r="A13" s="14" t="s">
        <v>23</v>
      </c>
      <c r="B13" s="14"/>
      <c r="C13" s="14"/>
      <c r="D13" s="18" t="s">
        <v>24</v>
      </c>
      <c r="E13" s="19">
        <v>0.877</v>
      </c>
      <c r="F13" s="20" t="s">
        <v>25</v>
      </c>
      <c r="G13" s="21">
        <v>26.1</v>
      </c>
      <c r="H13" s="21">
        <f ca="1">ROUND(INDIRECT(ADDRESS(ROW()+(0), COLUMN()+(-3), 1))*INDIRECT(ADDRESS(ROW()+(0), COLUMN()+(-1), 1)), 2)</f>
        <v>22.89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560.98</v>
      </c>
      <c r="H14" s="24">
        <f ca="1">ROUND(INDIRECT(ADDRESS(ROW()+(0), COLUMN()+(-3), 1))*INDIRECT(ADDRESS(ROW()+(0), COLUMN()+(-1), 1))/100, 2)</f>
        <v>11.22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572.2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