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<sst xmlns="http://schemas.openxmlformats.org/spreadsheetml/2006/main" count="30" uniqueCount="30">
  <si>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</si>
  <si>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EMU030</t>
  </si>
  <si>
    <t xml:space="preserve">U</t>
  </si>
  <si>
    <t xml:space="preserve">Menuiserie extérieure en aluminium "CORTIZO".</t>
  </si>
  <si>
    <r>
      <rPr>
        <sz val="8.25"/>
        <color rgb="FF000000"/>
        <rFont val="Arial"/>
        <family val="2"/>
      </rPr>
      <t xml:space="preserve">Porte en aluminium, série Cor-Urban CC "CORTIZO", avec rupture de pont thermique, deux vantaux battants, s'ouvrant vers l'intérieur, dimensions 800x1800 mm, finition laquée couleur blanche, avec le tampon QUALICOAT, qui garantit l'épaisseur et la qualité du processus de laquage, composée de vantail de 121 mm et cadre de 122 mm, parcloses, dormant, joints d'étanchéité en EPDM, poignée standard et ferrures, selon NF EN 14351-1; transmittance thermique du cadre: Uh,m = à partir de 2,3 W/(m²K); épaisseur minimale du vitrage extérieur: 22 mm, avec classification à la perméabilité à l'air classe 4, selon NF EN 12207, classification à l'étanchéité à l'eau classe E1650, selon NF EN 12208, et classification à la résistance à la charge du vent classe C5, selon NF EN 12210, sans précadre et sans volet roulant. Comprend les pattes d'ancrage pour la fixation de la menuiserie, le mastic adhésif et le silicone neutre pour le scellement des joints périphériques extérieur et intérieur, entre la menuiserie et l'ouvrage. TSAC.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</si>
  <si>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</si>
  <si>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</si>
  <si>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</si>
  <si>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</si>
  <si>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</si>
  <si>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</si>
  <si>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mt25pfz280iala</t>
  </si>
  <si>
    <t xml:space="preserve">Porte en aluminium, série Cor-Urban CC "CORTIZO", avec rupture de pont thermique, deux vantaux battants, s'ouvrant vers l'intérieur, dimensions 800x1800 mm, finition laquée couleur blanche, avec le tampon QUALICOAT, qui garantit l'épaisseur et la qualité du processus de laquage, composée de vantail de 121 mm et cadre de 122 mm, parcloses, dormant, joints d'étanchéité en EPDM, poignée standard et ferrures, selon NF EN 14351-1; transmittance thermique du cadre: Uh,m = à partir de 2,3 W/(m²K); épaisseur minimale du vitrage extérieur: 22 mm, avec classification à la perméabilité à l'air classe 4, selon NF EN 12207, classification à l'étanchéité à l'eau classe E1650, selon NF EN 12208, et classification à la résistance à la charge du vent classe C5, selon NF EN 12210. TSAC.</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</si>
  <si>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</si>
  <si>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</si>
  <si>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</si>
  <si>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</si>
  <si>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</si>
  <si>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</si>
  <si>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</si>
  <si>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</si>
  <si>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</si>
  <si>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</si>
  <si>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</si>
  <si>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</si>
  <si>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</si>
  <si>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</si>
  <si>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</si>
  <si>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111,43€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</si>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</sst>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19" customWidth="1"/>
    <col min="4" max="4" width="77.01"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97.50" thickBot="1" customHeight="1">
      <c r="A9" s="7" t="s">
        <v>11</v>
      </c>
      <c r="B9" s="7"/>
      <c r="C9" s="7"/>
      <c r="D9" s="7" t="s">
        <v>12</v>
      </c>
      <c r="E9" s="9">
        <v>1</v>
      </c>
      <c r="F9" s="11" t="s">
        <v>13</v>
      </c>
      <c r="G9" s="13">
        <v>908.97</v>
      </c>
      <c r="H9" s="13">
        <f ca="1">ROUND(INDIRECT(ADDRESS(ROW()+(0), COLUMN()+(-3), 1))*INDIRECT(ADDRESS(ROW()+(0), COLUMN()+(-1), 1)), 2)</f>
        <v>908.97</v>
      </c>
    </row>
    <row r="10" spans="1:8" ht="34.50" thickBot="1" customHeight="1">
      <c r="A10" s="14" t="s">
        <v>14</v>
      </c>
      <c r="B10" s="14"/>
      <c r="C10" s="14"/>
      <c r="D10" s="14" t="s">
        <v>15</v>
      </c>
      <c r="E10" s="15">
        <v>0.884</v>
      </c>
      <c r="F10" s="16" t="s">
        <v>16</v>
      </c>
      <c r="G10" s="17">
        <v>5.29</v>
      </c>
      <c r="H10" s="17">
        <f ca="1">ROUND(INDIRECT(ADDRESS(ROW()+(0), COLUMN()+(-3), 1))*INDIRECT(ADDRESS(ROW()+(0), COLUMN()+(-1), 1)), 2)</f>
        <v>4.68</v>
      </c>
    </row>
    <row r="11" spans="1:8" ht="45.00" thickBot="1" customHeight="1">
      <c r="A11" s="14" t="s">
        <v>17</v>
      </c>
      <c r="B11" s="14"/>
      <c r="C11" s="14"/>
      <c r="D11" s="14" t="s">
        <v>18</v>
      </c>
      <c r="E11" s="15">
        <v>0.416</v>
      </c>
      <c r="F11" s="16" t="s">
        <v>19</v>
      </c>
      <c r="G11" s="17">
        <v>4.73</v>
      </c>
      <c r="H11" s="17">
        <f ca="1">ROUND(INDIRECT(ADDRESS(ROW()+(0), COLUMN()+(-3), 1))*INDIRECT(ADDRESS(ROW()+(0), COLUMN()+(-1), 1)), 2)</f>
        <v>1.97</v>
      </c>
    </row>
    <row r="12" spans="1:8" ht="13.50" thickBot="1" customHeight="1">
      <c r="A12" s="14" t="s">
        <v>20</v>
      </c>
      <c r="B12" s="14"/>
      <c r="C12" s="14"/>
      <c r="D12" s="14" t="s">
        <v>21</v>
      </c>
      <c r="E12" s="15">
        <v>1.631</v>
      </c>
      <c r="F12" s="16" t="s">
        <v>22</v>
      </c>
      <c r="G12" s="17">
        <v>29.71</v>
      </c>
      <c r="H12" s="17">
        <f ca="1">ROUND(INDIRECT(ADDRESS(ROW()+(0), COLUMN()+(-3), 1))*INDIRECT(ADDRESS(ROW()+(0), COLUMN()+(-1), 1)), 2)</f>
        <v>48.46</v>
      </c>
    </row>
    <row r="13" spans="1:8" ht="13.50" thickBot="1" customHeight="1">
      <c r="A13" s="14" t="s">
        <v>23</v>
      </c>
      <c r="B13" s="14"/>
      <c r="C13" s="14"/>
      <c r="D13" s="18" t="s">
        <v>24</v>
      </c>
      <c r="E13" s="19">
        <v>1.115</v>
      </c>
      <c r="F13" s="20" t="s">
        <v>25</v>
      </c>
      <c r="G13" s="21">
        <v>26.1</v>
      </c>
      <c r="H13" s="21">
        <f ca="1">ROUND(INDIRECT(ADDRESS(ROW()+(0), COLUMN()+(-3), 1))*INDIRECT(ADDRESS(ROW()+(0), COLUMN()+(-1), 1)), 2)</f>
        <v>29.1</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993.18</v>
      </c>
      <c r="H14" s="24">
        <f ca="1">ROUND(INDIRECT(ADDRESS(ROW()+(0), COLUMN()+(-3), 1))*INDIRECT(ADDRESS(ROW()+(0), COLUMN()+(-1), 1))/100, 2)</f>
        <v>19.86</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1013.04</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