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<sst xmlns="http://schemas.openxmlformats.org/spreadsheetml/2006/main" count="30" uniqueCount="30">
  <si>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</si>
  <si>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EMU030</t>
  </si>
  <si>
    <t xml:space="preserve">U</t>
  </si>
  <si>
    <t xml:space="preserve">Menuiserie extérieure en aluminium "CORTIZO".</t>
  </si>
  <si>
    <r>
      <rPr>
        <sz val="8.25"/>
        <color rgb="FF000000"/>
        <rFont val="Arial"/>
        <family val="2"/>
      </rPr>
      <t xml:space="preserve">Fenêtre en aluminium, série Cor-2000 "CORTIZO", deux vantaux battants, s'ouvrant vers l'intérieur, dimensions 800x500 mm, finition anodisée naturelle, avec le tampon EWAA-EURAS, qui garantit l'épaisseur et la qualité du processus d'anodisation, composée de vantail de 53 mm et cadre de 45 mm, parcloses, dormant, joints d'étanchéité en EPDM, poignée standard et ferrures, selon NF EN 14351-1; transmittance thermique du cadre: Uh,m = à partir de 5,7 W/(m²K); épaisseur maximale du vitrage: 30 mm, avec classification à la perméabilité à l'air classe 4, selon NF EN 12207, classification à l'étanchéité à l'eau classe 9A, selon NF EN 12208, et classification à la résistance à la charge du vent classe C5, selon NF EN 12210, sans précadre et sans volet roulant. Comprend les pattes d'ancrage pour la fixation de la menuiserie, le mastic adhésif et le silicone neutre pour le scellement des joints périphériques extérieur et intérieur, entre la menuiserie et l'ouvrage. TSAC.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</si>
  <si>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</si>
  <si>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</si>
  <si>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</si>
  <si>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</si>
  <si>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</si>
  <si>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</si>
  <si>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mt25pfz220aap</t>
  </si>
  <si>
    <t xml:space="preserve">Fenêtre en aluminium, série Cor-2000 "CORTIZO", deux vantaux battants, s'ouvrant vers l'intérieur, dimensions 800x500 mm, finition anodisée naturelle, avec le tampon EWAA-EURAS, qui garantit l'épaisseur et la qualité du processus d'anodisation, composée de vantail de 53 mm et cadre de 45 mm, parcloses, dormant, joints d'étanchéité en EPDM, poignée standard et ferrures, selon NF EN 14351-1; transmittance thermique du cadre: Uh,m = à partir de 5,7 W/(m²K); épaisseur maximale du vitrage: 30 mm, avec classification à la perméabilité à l'air classe 4, selon NF EN 12207, classification à l'étanchéité à l'eau classe 9A, selon NF EN 12208, et classification à la résistance à la charge du vent classe C5, selon NF EN 12210. TSAC.</t>
  </si>
  <si>
    <t xml:space="preserve">U</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</si>
  <si>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</si>
  <si>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</si>
  <si>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</si>
  <si>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</si>
  <si>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</si>
  <si>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</si>
  <si>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</si>
  <si>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</si>
  <si>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</si>
  <si>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</si>
  <si>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</si>
  <si>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</si>
  <si>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</si>
  <si>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</si>
  <si>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50,77€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</si>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</sst>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19"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97.50" thickBot="1" customHeight="1">
      <c r="A9" s="7" t="s">
        <v>11</v>
      </c>
      <c r="B9" s="7"/>
      <c r="C9" s="7"/>
      <c r="D9" s="7" t="s">
        <v>12</v>
      </c>
      <c r="E9" s="9">
        <v>1</v>
      </c>
      <c r="F9" s="11" t="s">
        <v>13</v>
      </c>
      <c r="G9" s="13">
        <v>387.86</v>
      </c>
      <c r="H9" s="13">
        <f ca="1">ROUND(INDIRECT(ADDRESS(ROW()+(0), COLUMN()+(-3), 1))*INDIRECT(ADDRESS(ROW()+(0), COLUMN()+(-1), 1)), 2)</f>
        <v>387.86</v>
      </c>
    </row>
    <row r="10" spans="1:8" ht="34.50" thickBot="1" customHeight="1">
      <c r="A10" s="14" t="s">
        <v>14</v>
      </c>
      <c r="B10" s="14"/>
      <c r="C10" s="14"/>
      <c r="D10" s="14" t="s">
        <v>15</v>
      </c>
      <c r="E10" s="15">
        <v>0.442</v>
      </c>
      <c r="F10" s="16" t="s">
        <v>16</v>
      </c>
      <c r="G10" s="17">
        <v>5.29</v>
      </c>
      <c r="H10" s="17">
        <f ca="1">ROUND(INDIRECT(ADDRESS(ROW()+(0), COLUMN()+(-3), 1))*INDIRECT(ADDRESS(ROW()+(0), COLUMN()+(-1), 1)), 2)</f>
        <v>2.34</v>
      </c>
    </row>
    <row r="11" spans="1:8" ht="45.00" thickBot="1" customHeight="1">
      <c r="A11" s="14" t="s">
        <v>17</v>
      </c>
      <c r="B11" s="14"/>
      <c r="C11" s="14"/>
      <c r="D11" s="14" t="s">
        <v>18</v>
      </c>
      <c r="E11" s="15">
        <v>0.208</v>
      </c>
      <c r="F11" s="16" t="s">
        <v>19</v>
      </c>
      <c r="G11" s="17">
        <v>4.73</v>
      </c>
      <c r="H11" s="17">
        <f ca="1">ROUND(INDIRECT(ADDRESS(ROW()+(0), COLUMN()+(-3), 1))*INDIRECT(ADDRESS(ROW()+(0), COLUMN()+(-1), 1)), 2)</f>
        <v>0.98</v>
      </c>
    </row>
    <row r="12" spans="1:8" ht="13.50" thickBot="1" customHeight="1">
      <c r="A12" s="14" t="s">
        <v>20</v>
      </c>
      <c r="B12" s="14"/>
      <c r="C12" s="14"/>
      <c r="D12" s="14" t="s">
        <v>21</v>
      </c>
      <c r="E12" s="15">
        <v>1.342</v>
      </c>
      <c r="F12" s="16" t="s">
        <v>22</v>
      </c>
      <c r="G12" s="17">
        <v>29.71</v>
      </c>
      <c r="H12" s="17">
        <f ca="1">ROUND(INDIRECT(ADDRESS(ROW()+(0), COLUMN()+(-3), 1))*INDIRECT(ADDRESS(ROW()+(0), COLUMN()+(-1), 1)), 2)</f>
        <v>39.87</v>
      </c>
    </row>
    <row r="13" spans="1:8" ht="13.50" thickBot="1" customHeight="1">
      <c r="A13" s="14" t="s">
        <v>23</v>
      </c>
      <c r="B13" s="14"/>
      <c r="C13" s="14"/>
      <c r="D13" s="18" t="s">
        <v>24</v>
      </c>
      <c r="E13" s="19">
        <v>0.821</v>
      </c>
      <c r="F13" s="20" t="s">
        <v>25</v>
      </c>
      <c r="G13" s="21">
        <v>26.1</v>
      </c>
      <c r="H13" s="21">
        <f ca="1">ROUND(INDIRECT(ADDRESS(ROW()+(0), COLUMN()+(-3), 1))*INDIRECT(ADDRESS(ROW()+(0), COLUMN()+(-1), 1)), 2)</f>
        <v>21.43</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452.48</v>
      </c>
      <c r="H14" s="24">
        <f ca="1">ROUND(INDIRECT(ADDRESS(ROW()+(0), COLUMN()+(-3), 1))*INDIRECT(ADDRESS(ROW()+(0), COLUMN()+(-1), 1))/100, 2)</f>
        <v>9.05</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461.53</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