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<sst xmlns="http://schemas.openxmlformats.org/spreadsheetml/2006/main" count="33" uniqueCount="33">
  <si>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</si>
  <si>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EMU020</t>
  </si>
  <si>
    <t xml:space="preserve">U</t>
  </si>
  <si>
    <t xml:space="preserve">Menuiserie extérieure en aluminium.</t>
  </si>
  <si>
    <r>
      <rPr>
        <sz val="8.25"/>
        <color rgb="FF000000"/>
        <rFont val="Arial"/>
        <family val="2"/>
      </rPr>
      <t xml:space="preserve">Fenêtre en aluminium, gamme moyenne, deux vantaux battants, s'ouvrant vers l'intérieur, dimensions 800x1450 mm, finition laquée couleur blanche, avec le tampon QUALICOAT, qui garantit l'épaisseur et la qualité du processus de laquage, composée de vantail de 53 mm et cadre de 45 mm, parcloses, dormant, joints d'étanchéité en EPDM, poignée et ferrures, selon NF EN 14351-1; transmittance thermique du cadre: Uh,m = à partir de 5,7 W/(m²K); épaisseur maximale du vitrage: 30 mm, avec classification à la perméabilité à l'air classe 4, selon NF EN 12207, classification à l'étanchéité à l'eau classe 9A, selon NF EN 12208, et classification à la résistance à la charge du vent classe C5, selon NF EN 12210, avec précadre et sans volet roulant. Comprend le mastic adhésif et le silicone neutre pour le scellement des joints périphériques extérieur et intérieur, entre la menuiserie et l'ouvrage.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</si>
  <si>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</si>
  <si>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</si>
  <si>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</si>
  <si>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</si>
  <si>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</si>
  <si>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</si>
  <si>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mt25pfx140cata</t>
  </si>
  <si>
    <t xml:space="preserve">Fenêtre en aluminium, gamme moyenne, deux vantaux battants, s'ouvrant vers l'intérieur, dimensions 800x1450 mm, finition laquée couleur blanche, avec le tampon QUALICOAT, qui garantit l'épaisseur et la qualité du processus de laquage, composée de vantail de 53 mm et cadre de 45 mm, parcloses, dormant, joints d'étanchéité en EPDM, poignée et ferrures, selon NF EN 14351-1; transmittance thermique du cadre: Uh,m = à partir de 5,7 W/(m²K); épaisseur maximale du vitrage: 30 mm, avec classification à la perméabilité à l'air classe 4, selon NF EN 12207, classification à l'étanchéité à l'eau classe 9A, selon NF EN 12208, et classification à la résistance à la charge du vent classe C5, selon NF EN 12210.</t>
  </si>
  <si>
    <t xml:space="preserve">U</t>
  </si>
  <si>
    <t xml:space="preserve">mt25pem015b</t>
  </si>
  <si>
    <t xml:space="preserve">Précadre d'aluminium, de 36x19x1,5 mm, assemblé à l'aide d'équerres et avec des vis pour la fixation au parement et pour la fixation de la menuiserie.</t>
  </si>
  <si>
    <t xml:space="preserve">m</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</si>
  <si>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</si>
  <si>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</si>
  <si>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</si>
  <si>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</si>
  <si>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</si>
  <si>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</si>
  <si>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</si>
  <si>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</si>
  <si>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</si>
  <si>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</si>
  <si>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</si>
  <si>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</si>
  <si>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</si>
  <si>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</si>
  <si>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71,30€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</si>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</sst>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36" customWidth="1"/>
    <col min="4" max="4" width="77.01"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538.15</v>
      </c>
      <c r="H9" s="13">
        <f ca="1">ROUND(INDIRECT(ADDRESS(ROW()+(0), COLUMN()+(-3), 1))*INDIRECT(ADDRESS(ROW()+(0), COLUMN()+(-1), 1)), 2)</f>
        <v>538.15</v>
      </c>
    </row>
    <row r="10" spans="1:8" ht="24.00" thickBot="1" customHeight="1">
      <c r="A10" s="14" t="s">
        <v>14</v>
      </c>
      <c r="B10" s="14"/>
      <c r="C10" s="14"/>
      <c r="D10" s="14" t="s">
        <v>15</v>
      </c>
      <c r="E10" s="15">
        <v>4.5</v>
      </c>
      <c r="F10" s="16" t="s">
        <v>16</v>
      </c>
      <c r="G10" s="17">
        <v>2.2</v>
      </c>
      <c r="H10" s="17">
        <f ca="1">ROUND(INDIRECT(ADDRESS(ROW()+(0), COLUMN()+(-3), 1))*INDIRECT(ADDRESS(ROW()+(0), COLUMN()+(-1), 1)), 2)</f>
        <v>9.9</v>
      </c>
    </row>
    <row r="11" spans="1:8" ht="34.50" thickBot="1" customHeight="1">
      <c r="A11" s="14" t="s">
        <v>17</v>
      </c>
      <c r="B11" s="14"/>
      <c r="C11" s="14"/>
      <c r="D11" s="14" t="s">
        <v>18</v>
      </c>
      <c r="E11" s="15">
        <v>0.765</v>
      </c>
      <c r="F11" s="16" t="s">
        <v>19</v>
      </c>
      <c r="G11" s="17">
        <v>5.29</v>
      </c>
      <c r="H11" s="17">
        <f ca="1">ROUND(INDIRECT(ADDRESS(ROW()+(0), COLUMN()+(-3), 1))*INDIRECT(ADDRESS(ROW()+(0), COLUMN()+(-1), 1)), 2)</f>
        <v>4.05</v>
      </c>
    </row>
    <row r="12" spans="1:8" ht="45.00" thickBot="1" customHeight="1">
      <c r="A12" s="14" t="s">
        <v>20</v>
      </c>
      <c r="B12" s="14"/>
      <c r="C12" s="14"/>
      <c r="D12" s="14" t="s">
        <v>21</v>
      </c>
      <c r="E12" s="15">
        <v>0.36</v>
      </c>
      <c r="F12" s="16" t="s">
        <v>22</v>
      </c>
      <c r="G12" s="17">
        <v>4.73</v>
      </c>
      <c r="H12" s="17">
        <f ca="1">ROUND(INDIRECT(ADDRESS(ROW()+(0), COLUMN()+(-3), 1))*INDIRECT(ADDRESS(ROW()+(0), COLUMN()+(-1), 1)), 2)</f>
        <v>1.7</v>
      </c>
    </row>
    <row r="13" spans="1:8" ht="13.50" thickBot="1" customHeight="1">
      <c r="A13" s="14" t="s">
        <v>23</v>
      </c>
      <c r="B13" s="14"/>
      <c r="C13" s="14"/>
      <c r="D13" s="14" t="s">
        <v>24</v>
      </c>
      <c r="E13" s="15">
        <v>1.718</v>
      </c>
      <c r="F13" s="16" t="s">
        <v>25</v>
      </c>
      <c r="G13" s="17">
        <v>29.71</v>
      </c>
      <c r="H13" s="17">
        <f ca="1">ROUND(INDIRECT(ADDRESS(ROW()+(0), COLUMN()+(-3), 1))*INDIRECT(ADDRESS(ROW()+(0), COLUMN()+(-1), 1)), 2)</f>
        <v>51.04</v>
      </c>
    </row>
    <row r="14" spans="1:8" ht="13.50" thickBot="1" customHeight="1">
      <c r="A14" s="14" t="s">
        <v>26</v>
      </c>
      <c r="B14" s="14"/>
      <c r="C14" s="14"/>
      <c r="D14" s="18" t="s">
        <v>27</v>
      </c>
      <c r="E14" s="19">
        <v>1.175</v>
      </c>
      <c r="F14" s="20" t="s">
        <v>28</v>
      </c>
      <c r="G14" s="21">
        <v>26.1</v>
      </c>
      <c r="H14" s="21">
        <f ca="1">ROUND(INDIRECT(ADDRESS(ROW()+(0), COLUMN()+(-3), 1))*INDIRECT(ADDRESS(ROW()+(0), COLUMN()+(-1), 1)), 2)</f>
        <v>30.67</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635.51</v>
      </c>
      <c r="H15" s="24">
        <f ca="1">ROUND(INDIRECT(ADDRESS(ROW()+(0), COLUMN()+(-3), 1))*INDIRECT(ADDRESS(ROW()+(0), COLUMN()+(-1), 1))/100, 2)</f>
        <v>12.71</v>
      </c>
    </row>
    <row r="16" spans="1:8" ht="13.50" thickBot="1" customHeight="1">
      <c r="A16" s="25" t="s">
        <v>31</v>
      </c>
      <c r="B16" s="25"/>
      <c r="C16" s="25"/>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648.22</v>
      </c>
    </row>
  </sheetData>
  <mergeCells count="12">
    <mergeCell ref="A1:H1"/>
    <mergeCell ref="C3:H3"/>
    <mergeCell ref="A5:H5"/>
    <mergeCell ref="A8:C8"/>
    <mergeCell ref="A9:C9"/>
    <mergeCell ref="A10:C10"/>
    <mergeCell ref="A11:C11"/>
    <mergeCell ref="A12:C12"/>
    <mergeCell ref="A13:C13"/>
    <mergeCell ref="A14:C14"/>
    <mergeCell ref="A15:C15"/>
    <mergeCell ref="A16:E16"/>
  </mergeCells>
  <pageMargins left="0.147638" right="0.147638" top="0.206693" bottom="0.206693" header="0.0" footer="0.0"/>
  <pageSetup paperSize="9" orientation="portrait"/>
  <rowBreaks count="0" manualBreakCount="0">
    </rowBreaks>
</worksheet>
</file>