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<sst xmlns="http://schemas.openxmlformats.org/spreadsheetml/2006/main" count="36" uniqueCount="36">
  <si>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</si>
  <si>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</si>
  <si>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</si>
  <si>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</si>
  <si>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3000x500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avec serrure de sûreté, avec précadre et sans volet roulant. Comprend le mastic adhésif et le silicone neutre pour le scellement des joints périphériques extérieur et intérieur, entre la menuiserie et l'ouvrage. Le prix ne comprend pas la mise en place sur site du précadre.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</si>
  <si>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</si>
  <si>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</si>
  <si>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</si>
  <si>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</si>
  <si>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</si>
  <si>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</si>
  <si>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mt25pfx140awaa</t>
  </si>
  <si>
    <t xml:space="preserve">Fenêtre en aluminium, gamme basique, deux vantaux battants, s'ouvrant vers l'intérieur, dimensions 3000x500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</si>
  <si>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</si>
  <si>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mt23var010a</t>
  </si>
  <si>
    <t xml:space="preserve">Kit de serrure de sûreté pour menuiserie en aluminium.</t>
  </si>
  <si>
    <t xml:space="preserve">U</t>
  </si>
  <si>
    <t xml:space="preserve">mt25pem015a</t>
  </si>
  <si>
    <t xml:space="preserve">Précadre d'aluminium, de 36x19x1,5 mm, assemblé à l'aide d'équerres et avec des pattes d'ancrage pour la fixation au parement et des vis pour la fixation de la menuiserie.</t>
  </si>
  <si>
    <t xml:space="preserve">m</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</si>
  <si>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</si>
  <si>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</si>
  <si>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</si>
  <si>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</si>
  <si>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</si>
  <si>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</si>
  <si>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</si>
  <si>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</si>
  <si>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</si>
  <si>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</si>
  <si>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</si>
  <si>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</si>
  <si>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</si>
  <si>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</si>
  <si>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75,52€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</si>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</sst>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2.55"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542.75</v>
      </c>
      <c r="H9" s="13">
        <f ca="1">ROUND(INDIRECT(ADDRESS(ROW()+(0), COLUMN()+(-3), 1))*INDIRECT(ADDRESS(ROW()+(0), COLUMN()+(-1), 1)), 2)</f>
        <v>542.75</v>
      </c>
    </row>
    <row r="10" spans="1:8" ht="13.50" thickBot="1" customHeight="1">
      <c r="A10" s="14" t="s">
        <v>14</v>
      </c>
      <c r="B10" s="14"/>
      <c r="C10" s="14"/>
      <c r="D10" s="14" t="s">
        <v>15</v>
      </c>
      <c r="E10" s="15">
        <v>1</v>
      </c>
      <c r="F10" s="16" t="s">
        <v>16</v>
      </c>
      <c r="G10" s="17">
        <v>25.58</v>
      </c>
      <c r="H10" s="17">
        <f ca="1">ROUND(INDIRECT(ADDRESS(ROW()+(0), COLUMN()+(-3), 1))*INDIRECT(ADDRESS(ROW()+(0), COLUMN()+(-1), 1)), 2)</f>
        <v>25.58</v>
      </c>
    </row>
    <row r="11" spans="1:8" ht="24.00" thickBot="1" customHeight="1">
      <c r="A11" s="14" t="s">
        <v>17</v>
      </c>
      <c r="B11" s="14"/>
      <c r="C11" s="14"/>
      <c r="D11" s="14" t="s">
        <v>18</v>
      </c>
      <c r="E11" s="15">
        <v>7</v>
      </c>
      <c r="F11" s="16" t="s">
        <v>19</v>
      </c>
      <c r="G11" s="17">
        <v>2.2</v>
      </c>
      <c r="H11" s="17">
        <f ca="1">ROUND(INDIRECT(ADDRESS(ROW()+(0), COLUMN()+(-3), 1))*INDIRECT(ADDRESS(ROW()+(0), COLUMN()+(-1), 1)), 2)</f>
        <v>15.4</v>
      </c>
    </row>
    <row r="12" spans="1:8" ht="34.50" thickBot="1" customHeight="1">
      <c r="A12" s="14" t="s">
        <v>20</v>
      </c>
      <c r="B12" s="14"/>
      <c r="C12" s="14"/>
      <c r="D12" s="14" t="s">
        <v>21</v>
      </c>
      <c r="E12" s="15">
        <v>1.19</v>
      </c>
      <c r="F12" s="16" t="s">
        <v>22</v>
      </c>
      <c r="G12" s="17">
        <v>5.29</v>
      </c>
      <c r="H12" s="17">
        <f ca="1">ROUND(INDIRECT(ADDRESS(ROW()+(0), COLUMN()+(-3), 1))*INDIRECT(ADDRESS(ROW()+(0), COLUMN()+(-1), 1)), 2)</f>
        <v>6.3</v>
      </c>
    </row>
    <row r="13" spans="1:8" ht="45.00" thickBot="1" customHeight="1">
      <c r="A13" s="14" t="s">
        <v>23</v>
      </c>
      <c r="B13" s="14"/>
      <c r="C13" s="14"/>
      <c r="D13" s="14" t="s">
        <v>24</v>
      </c>
      <c r="E13" s="15">
        <v>0.56</v>
      </c>
      <c r="F13" s="16" t="s">
        <v>25</v>
      </c>
      <c r="G13" s="17">
        <v>4.73</v>
      </c>
      <c r="H13" s="17">
        <f ca="1">ROUND(INDIRECT(ADDRESS(ROW()+(0), COLUMN()+(-3), 1))*INDIRECT(ADDRESS(ROW()+(0), COLUMN()+(-1), 1)), 2)</f>
        <v>2.65</v>
      </c>
    </row>
    <row r="14" spans="1:8" ht="13.50" thickBot="1" customHeight="1">
      <c r="A14" s="14" t="s">
        <v>26</v>
      </c>
      <c r="B14" s="14"/>
      <c r="C14" s="14"/>
      <c r="D14" s="14" t="s">
        <v>27</v>
      </c>
      <c r="E14" s="15">
        <v>1.634</v>
      </c>
      <c r="F14" s="16" t="s">
        <v>28</v>
      </c>
      <c r="G14" s="17">
        <v>29.71</v>
      </c>
      <c r="H14" s="17">
        <f ca="1">ROUND(INDIRECT(ADDRESS(ROW()+(0), COLUMN()+(-3), 1))*INDIRECT(ADDRESS(ROW()+(0), COLUMN()+(-1), 1)), 2)</f>
        <v>48.55</v>
      </c>
    </row>
    <row r="15" spans="1:8" ht="13.50" thickBot="1" customHeight="1">
      <c r="A15" s="14" t="s">
        <v>29</v>
      </c>
      <c r="B15" s="14"/>
      <c r="C15" s="14"/>
      <c r="D15" s="18" t="s">
        <v>30</v>
      </c>
      <c r="E15" s="19">
        <v>1.22</v>
      </c>
      <c r="F15" s="20" t="s">
        <v>31</v>
      </c>
      <c r="G15" s="21">
        <v>26.1</v>
      </c>
      <c r="H15" s="21">
        <f ca="1">ROUND(INDIRECT(ADDRESS(ROW()+(0), COLUMN()+(-3), 1))*INDIRECT(ADDRESS(ROW()+(0), COLUMN()+(-1), 1)), 2)</f>
        <v>31.84</v>
      </c>
    </row>
    <row r="16" spans="1:8" ht="13.50" thickBot="1" customHeight="1">
      <c r="A16" s="18"/>
      <c r="B16" s="18"/>
      <c r="C16" s="18"/>
      <c r="D16" s="5" t="s">
        <v>32</v>
      </c>
      <c r="E16" s="22">
        <v>2</v>
      </c>
      <c r="F16" s="23" t="s">
        <v>33</v>
      </c>
      <c r="G16" s="24">
        <f ca="1">ROUND(SUM(INDIRECT(ADDRESS(ROW()+(-1), COLUMN()+(1), 1)),INDIRECT(ADDRESS(ROW()+(-2), COLUMN()+(1), 1)),INDIRECT(ADDRESS(ROW()+(-3), COLUMN()+(1), 1)),INDIRECT(ADDRESS(ROW()+(-4), COLUMN()+(1), 1)),INDIRECT(ADDRESS(ROW()+(-5), COLUMN()+(1), 1)),INDIRECT(ADDRESS(ROW()+(-6), COLUMN()+(1), 1)),INDIRECT(ADDRESS(ROW()+(-7), COLUMN()+(1), 1))), 2)</f>
        <v>673.07</v>
      </c>
      <c r="H16" s="24">
        <f ca="1">ROUND(INDIRECT(ADDRESS(ROW()+(0), COLUMN()+(-3), 1))*INDIRECT(ADDRESS(ROW()+(0), COLUMN()+(-1), 1))/100, 2)</f>
        <v>13.46</v>
      </c>
    </row>
    <row r="17" spans="1:8" ht="13.50" thickBot="1" customHeight="1">
      <c r="A17" s="25" t="s">
        <v>34</v>
      </c>
      <c r="B17" s="25"/>
      <c r="C17" s="25"/>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686.53</v>
      </c>
    </row>
  </sheetData>
  <mergeCells count="13">
    <mergeCell ref="A1:H1"/>
    <mergeCell ref="C3:H3"/>
    <mergeCell ref="A5:H5"/>
    <mergeCell ref="A8:C8"/>
    <mergeCell ref="A9:C9"/>
    <mergeCell ref="A10:C10"/>
    <mergeCell ref="A11:C11"/>
    <mergeCell ref="A12:C12"/>
    <mergeCell ref="A13:C13"/>
    <mergeCell ref="A14:C14"/>
    <mergeCell ref="A15:C15"/>
    <mergeCell ref="A16:C16"/>
    <mergeCell ref="A17:E17"/>
  </mergeCells>
  <pageMargins left="0.147638" right="0.147638" top="0.206693" bottom="0.206693" header="0.0" footer="0.0"/>
  <pageSetup paperSize="9" orientation="portrait"/>
  <rowBreaks count="0" manualBreakCount="0">
    </rowBreaks>
</worksheet>
</file>