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<sst xmlns="http://schemas.openxmlformats.org/spreadsheetml/2006/main" count="33" uniqueCount="33">
  <si>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</si>
  <si>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EMR010</t>
  </si>
  <si>
    <t xml:space="preserve">U</t>
  </si>
  <si>
    <t xml:space="preserve">Porte frigorifique coulissante.</t>
  </si>
  <si>
    <r>
      <rPr>
        <sz val="8.25"/>
        <color rgb="FF000000"/>
        <rFont val="Arial"/>
        <family val="2"/>
      </rPr>
      <t xml:space="preserve">Porte frigorifique coulissante, avec système de guidage élevé, pour ouverture de dimensions utiles 800x1800 mm, de chambre froide, avec température de travail jusqu'à 0 °C. VANTAIL: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ACCESSOIRES: serrure avec clé, avec possibilité d'ouverture depuis l'intérieur, moteur électrique pour actionnement automatique et rideau de lames en PVC.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</si>
  <si>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</si>
  <si>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</si>
  <si>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</si>
  <si>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</si>
  <si>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</si>
  <si>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</si>
  <si>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mt12psa100ba</t>
  </si>
  <si>
    <t xml:space="preserve">Porte frigorifique coulissante, avec système de guidage élevé, pour ouverture de dimensions utiles 800x1800 mm, de chambre froide, avec température de travail jusqu'à 0 °C,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à placer sur panneau frigorifique.</t>
  </si>
  <si>
    <t xml:space="preserve">U</t>
  </si>
  <si>
    <t xml:space="preserve">mt23var020</t>
  </si>
  <si>
    <t xml:space="preserve">Kit de serrure avec clé, avec possibilité d'ouverture depuis l'intérieur, pour porte frigorifique.</t>
  </si>
  <si>
    <t xml:space="preserve">U</t>
  </si>
  <si>
    <t xml:space="preserve">mt12psa220</t>
  </si>
  <si>
    <t xml:space="preserve">Kit à actionnement motorisé pour ouverture de porte frigorifique coulissante avec système de guidage élevé, composé de moteur électrique et système de transmission par chaîne.</t>
  </si>
  <si>
    <t xml:space="preserve">U</t>
  </si>
  <si>
    <t xml:space="preserve">mt12psa200b</t>
  </si>
  <si>
    <t xml:space="preserve">Rideau de lames en PVC, de 3 mm d'épaisseur, pour ouverture de dimensions utiles 800x1800 mm, avec un chevauchement de 50 mm entre les lames, pour minimiser le flux d'air pendant l'ouverture de la porte frigorifique, avec ferrures et accessoires de fixation en acier inoxydable.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</si>
  <si>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</si>
  <si>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</si>
  <si>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</si>
  <si>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</si>
  <si>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</si>
  <si>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</si>
  <si>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</si>
  <si>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</si>
  <si>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</si>
  <si>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323,85€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</si>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</sst>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1226.02</v>
      </c>
      <c r="G9" s="13">
        <f ca="1">ROUND(INDIRECT(ADDRESS(ROW()+(0), COLUMN()+(-3), 1))*INDIRECT(ADDRESS(ROW()+(0), COLUMN()+(-1), 1)), 2)</f>
        <v>1287.32</v>
      </c>
    </row>
    <row r="10" spans="1:7" ht="13.50" thickBot="1" customHeight="1">
      <c r="A10" s="14" t="s">
        <v>14</v>
      </c>
      <c r="B10" s="14"/>
      <c r="C10" s="14" t="s">
        <v>15</v>
      </c>
      <c r="D10" s="15">
        <v>1</v>
      </c>
      <c r="E10" s="16" t="s">
        <v>16</v>
      </c>
      <c r="F10" s="17">
        <v>264</v>
      </c>
      <c r="G10" s="17">
        <f ca="1">ROUND(INDIRECT(ADDRESS(ROW()+(0), COLUMN()+(-3), 1))*INDIRECT(ADDRESS(ROW()+(0), COLUMN()+(-1), 1)), 2)</f>
        <v>264</v>
      </c>
    </row>
    <row r="11" spans="1:7" ht="24.00" thickBot="1" customHeight="1">
      <c r="A11" s="14" t="s">
        <v>17</v>
      </c>
      <c r="B11" s="14"/>
      <c r="C11" s="14" t="s">
        <v>18</v>
      </c>
      <c r="D11" s="15">
        <v>1</v>
      </c>
      <c r="E11" s="16" t="s">
        <v>19</v>
      </c>
      <c r="F11" s="17">
        <v>2032.15</v>
      </c>
      <c r="G11" s="17">
        <f ca="1">ROUND(INDIRECT(ADDRESS(ROW()+(0), COLUMN()+(-3), 1))*INDIRECT(ADDRESS(ROW()+(0), COLUMN()+(-1), 1)), 2)</f>
        <v>2032.15</v>
      </c>
    </row>
    <row r="12" spans="1:7" ht="45.00" thickBot="1" customHeight="1">
      <c r="A12" s="14" t="s">
        <v>20</v>
      </c>
      <c r="B12" s="14"/>
      <c r="C12" s="14" t="s">
        <v>21</v>
      </c>
      <c r="D12" s="15">
        <v>1</v>
      </c>
      <c r="E12" s="16" t="s">
        <v>22</v>
      </c>
      <c r="F12" s="17">
        <v>169.21</v>
      </c>
      <c r="G12" s="17">
        <f ca="1">ROUND(INDIRECT(ADDRESS(ROW()+(0), COLUMN()+(-3), 1))*INDIRECT(ADDRESS(ROW()+(0), COLUMN()+(-1), 1)), 2)</f>
        <v>169.21</v>
      </c>
    </row>
    <row r="13" spans="1:7" ht="13.50" thickBot="1" customHeight="1">
      <c r="A13" s="14" t="s">
        <v>23</v>
      </c>
      <c r="B13" s="14"/>
      <c r="C13" s="14" t="s">
        <v>24</v>
      </c>
      <c r="D13" s="15">
        <v>3.093</v>
      </c>
      <c r="E13" s="16" t="s">
        <v>25</v>
      </c>
      <c r="F13" s="17">
        <v>30.2</v>
      </c>
      <c r="G13" s="17">
        <f ca="1">ROUND(INDIRECT(ADDRESS(ROW()+(0), COLUMN()+(-3), 1))*INDIRECT(ADDRESS(ROW()+(0), COLUMN()+(-1), 1)), 2)</f>
        <v>93.41</v>
      </c>
    </row>
    <row r="14" spans="1:7" ht="13.50" thickBot="1" customHeight="1">
      <c r="A14" s="14" t="s">
        <v>26</v>
      </c>
      <c r="B14" s="14"/>
      <c r="C14" s="18" t="s">
        <v>27</v>
      </c>
      <c r="D14" s="19">
        <v>4.715</v>
      </c>
      <c r="E14" s="20" t="s">
        <v>28</v>
      </c>
      <c r="F14" s="21">
        <v>26.02</v>
      </c>
      <c r="G14" s="21">
        <f ca="1">ROUND(INDIRECT(ADDRESS(ROW()+(0), COLUMN()+(-3), 1))*INDIRECT(ADDRESS(ROW()+(0), COLUMN()+(-1), 1)), 2)</f>
        <v>122.68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3968.77</v>
      </c>
      <c r="G15" s="24">
        <f ca="1">ROUND(INDIRECT(ADDRESS(ROW()+(0), COLUMN()+(-3), 1))*INDIRECT(ADDRESS(ROW()+(0), COLUMN()+(-1), 1))/100, 2)</f>
        <v>79.38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4048.15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