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<sst xmlns="http://schemas.openxmlformats.org/spreadsheetml/2006/main" count="51" uniqueCount="51">
  <si>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</si>
  <si>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EML010</t>
  </si>
  <si>
    <t xml:space="preserve">U</t>
  </si>
  <si>
    <t xml:space="preserve">Lanterneau.</t>
  </si>
  <si>
    <r>
      <rPr>
        <sz val="8.25"/>
        <color rgb="FF000000"/>
        <rFont val="Arial"/>
        <family val="2"/>
      </rPr>
      <t xml:space="preserve">Lanterneau en coupole fixe parabolique simple vitrage, de polyméthylméthacrylate (PMMA), à base carrée, lumière d'ouverture 130x130 cm, costière de 25 cm de hauteur, réalisée en maçonnerie de brique creuse en terre cuite de 29x14x7, posée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</si>
  <si>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</si>
  <si>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</si>
  <si>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</si>
  <si>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</si>
  <si>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</si>
  <si>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</si>
  <si>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</si>
  <si>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</si>
  <si>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</si>
  <si>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mt14lga010ea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</si>
  <si>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</si>
  <si>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</si>
  <si>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</si>
  <si>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</si>
  <si>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</si>
  <si>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</si>
  <si>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</si>
  <si>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</si>
  <si>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</si>
  <si>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</si>
  <si>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</si>
  <si>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mt21mat010axa</t>
  </si>
  <si>
    <t xml:space="preserve">Lanterneau en coupole fixe parabolique simple vitrage, de polyméthylméthacrylate (PMMA), à base carrée, lumière d'ouverture 130x130 cm. Selon NF EN 1873.</t>
  </si>
  <si>
    <t xml:space="preserve">U</t>
  </si>
  <si>
    <t xml:space="preserve">mt21cms010</t>
  </si>
  <si>
    <t xml:space="preserve">Produits complémentaires pour l'installation, le montage et la fixation d'un lanterneau préfabriqué.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</si>
  <si>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</si>
  <si>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</si>
  <si>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</si>
  <si>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</si>
  <si>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</si>
  <si>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</si>
  <si>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</si>
  <si>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</si>
  <si>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</si>
  <si>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</si>
  <si>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</si>
  <si>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</si>
  <si>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</si>
  <si>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</si>
  <si>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</si>
  <si>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</si>
  <si>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</si>
  <si>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</si>
  <si>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229,22€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</si>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</sst>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1.088</v>
      </c>
      <c r="F9" s="11" t="s">
        <v>13</v>
      </c>
      <c r="G9" s="13">
        <v>3.3</v>
      </c>
      <c r="H9" s="13">
        <f ca="1">ROUND(INDIRECT(ADDRESS(ROW()+(0), COLUMN()+(-3), 1))*INDIRECT(ADDRESS(ROW()+(0), COLUMN()+(-1), 1)), 2)</f>
        <v>3.59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4.211</v>
      </c>
      <c r="F10" s="16" t="s">
        <v>16</v>
      </c>
      <c r="G10" s="17">
        <v>8.56</v>
      </c>
      <c r="H10" s="17">
        <f ca="1">ROUND(INDIRECT(ADDRESS(ROW()+(0), COLUMN()+(-3), 1))*INDIRECT(ADDRESS(ROW()+(0), COLUMN()+(-1), 1)), 2)</f>
        <v>36.05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42.868</v>
      </c>
      <c r="F11" s="16" t="s">
        <v>19</v>
      </c>
      <c r="G11" s="17">
        <v>0.35</v>
      </c>
      <c r="H11" s="17">
        <f ca="1">ROUND(INDIRECT(ADDRESS(ROW()+(0), COLUMN()+(-3), 1))*INDIRECT(ADDRESS(ROW()+(0), COLUMN()+(-1), 1)), 2)</f>
        <v>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0.016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0.02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0.09</v>
      </c>
      <c r="F13" s="16" t="s">
        <v>25</v>
      </c>
      <c r="G13" s="17">
        <v>53.48</v>
      </c>
      <c r="H13" s="17">
        <f ca="1">ROUND(INDIRECT(ADDRESS(ROW()+(0), COLUMN()+(-3), 1))*INDIRECT(ADDRESS(ROW()+(0), COLUMN()+(-1), 1)), 2)</f>
        <v>4.81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270.08</v>
      </c>
      <c r="H14" s="17">
        <f ca="1">ROUND(INDIRECT(ADDRESS(ROW()+(0), COLUMN()+(-3), 1))*INDIRECT(ADDRESS(ROW()+(0), COLUMN()+(-1), 1)), 2)</f>
        <v>270.08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4.371</v>
      </c>
      <c r="F15" s="16" t="s">
        <v>31</v>
      </c>
      <c r="G15" s="17">
        <v>2.25</v>
      </c>
      <c r="H15" s="17">
        <f ca="1">ROUND(INDIRECT(ADDRESS(ROW()+(0), COLUMN()+(-3), 1))*INDIRECT(ADDRESS(ROW()+(0), COLUMN()+(-1), 1)), 2)</f>
        <v>9.83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0.356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10.41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0.356</v>
      </c>
      <c r="F17" s="16" t="s">
        <v>37</v>
      </c>
      <c r="G17" s="17">
        <v>26.02</v>
      </c>
      <c r="H17" s="17">
        <f ca="1">ROUND(INDIRECT(ADDRESS(ROW()+(0), COLUMN()+(-3), 1))*INDIRECT(ADDRESS(ROW()+(0), COLUMN()+(-1), 1)), 2)</f>
        <v>9.26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2.77</v>
      </c>
      <c r="F18" s="16" t="s">
        <v>40</v>
      </c>
      <c r="G18" s="17">
        <v>30.2</v>
      </c>
      <c r="H18" s="17">
        <f ca="1">ROUND(INDIRECT(ADDRESS(ROW()+(0), COLUMN()+(-3), 1))*INDIRECT(ADDRESS(ROW()+(0), COLUMN()+(-1), 1)), 2)</f>
        <v>83.65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1.112</v>
      </c>
      <c r="F19" s="16" t="s">
        <v>43</v>
      </c>
      <c r="G19" s="17">
        <v>26.02</v>
      </c>
      <c r="H19" s="17">
        <f ca="1">ROUND(INDIRECT(ADDRESS(ROW()+(0), COLUMN()+(-3), 1))*INDIRECT(ADDRESS(ROW()+(0), COLUMN()+(-1), 1)), 2)</f>
        <v>28.93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0.266</v>
      </c>
      <c r="F20" s="20" t="s">
        <v>46</v>
      </c>
      <c r="G20" s="21">
        <v>24.51</v>
      </c>
      <c r="H20" s="21">
        <f ca="1">ROUND(INDIRECT(ADDRESS(ROW()+(0), COLUMN()+(-3), 1))*INDIRECT(ADDRESS(ROW()+(0), COLUMN()+(-1), 1)), 2)</f>
        <v>6.52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478.15</v>
      </c>
      <c r="H21" s="24">
        <f ca="1">ROUND(INDIRECT(ADDRESS(ROW()+(0), COLUMN()+(-3), 1))*INDIRECT(ADDRESS(ROW()+(0), COLUMN()+(-1), 1))/100, 2)</f>
        <v>9.56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487.71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