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<sst xmlns="http://schemas.openxmlformats.org/spreadsheetml/2006/main" count="39" uniqueCount="39">
  <si>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</si>
  <si>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</si>
  <si>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</si>
  <si>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</si>
  <si>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350x225 cm,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</si>
  <si>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</si>
  <si>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</si>
  <si>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</si>
  <si>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</si>
  <si>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</si>
  <si>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</si>
  <si>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mt26pge020ag</t>
  </si>
  <si>
    <t xml:space="preserve">Porte enroulable pour garage, à lames lisses de panneau sandwich en aluminium profilé avec noyau isolant en mousse de polyuréthane, 350x225 cm, finition prélaqué de couleur blanche, caisson récupérateur doublé, tour, ressorts de torsion, poulies, guides, les accessoires et fermeture centrale avec clé de sécurité. Selon NF EN 13241-1.</t>
  </si>
  <si>
    <t xml:space="preserve">U</t>
  </si>
  <si>
    <t xml:space="preserve">mt26egm010cb</t>
  </si>
  <si>
    <t xml:space="preserve">Équipement de motorisation pour ouverture et fermeture automatique, pour porte de garage enroulable de plus de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</si>
  <si>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</si>
  <si>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</si>
  <si>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</si>
  <si>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</si>
  <si>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</si>
  <si>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</si>
  <si>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</si>
  <si>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</si>
  <si>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</si>
  <si>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</si>
  <si>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</si>
  <si>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</si>
  <si>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</si>
  <si>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</si>
  <si>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</si>
  <si>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</si>
  <si>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</si>
  <si>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</si>
  <si>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</si>
  <si>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</si>
  <si>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</si>
  <si>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984,36€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</si>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</sst>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3615.19</v>
      </c>
      <c r="G9" s="13">
        <f ca="1">ROUND(INDIRECT(ADDRESS(ROW()+(0), COLUMN()+(-3), 1))*INDIRECT(ADDRESS(ROW()+(0), COLUMN()+(-1), 1)), 2)</f>
        <v>3615.19</v>
      </c>
    </row>
    <row r="10" spans="1:7" ht="24.00" thickBot="1" customHeight="1">
      <c r="A10" s="14" t="s">
        <v>14</v>
      </c>
      <c r="B10" s="14"/>
      <c r="C10" s="14" t="s">
        <v>15</v>
      </c>
      <c r="D10" s="15">
        <v>1</v>
      </c>
      <c r="E10" s="16" t="s">
        <v>16</v>
      </c>
      <c r="F10" s="17">
        <v>600</v>
      </c>
      <c r="G10" s="17">
        <f ca="1">ROUND(INDIRECT(ADDRESS(ROW()+(0), COLUMN()+(-3), 1))*INDIRECT(ADDRESS(ROW()+(0), COLUMN()+(-1), 1)), 2)</f>
        <v>600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0.715</v>
      </c>
      <c r="E12" s="16" t="s">
        <v>22</v>
      </c>
      <c r="F12" s="17">
        <v>29.25</v>
      </c>
      <c r="G12" s="17">
        <f ca="1">ROUND(INDIRECT(ADDRESS(ROW()+(0), COLUMN()+(-3), 1))*INDIRECT(ADDRESS(ROW()+(0), COLUMN()+(-1), 1)), 2)</f>
        <v>20.91</v>
      </c>
    </row>
    <row r="13" spans="1:7" ht="13.50" thickBot="1" customHeight="1">
      <c r="A13" s="14" t="s">
        <v>23</v>
      </c>
      <c r="B13" s="14"/>
      <c r="C13" s="14" t="s">
        <v>24</v>
      </c>
      <c r="D13" s="15">
        <v>0.715</v>
      </c>
      <c r="E13" s="16" t="s">
        <v>25</v>
      </c>
      <c r="F13" s="17">
        <v>24.51</v>
      </c>
      <c r="G13" s="17">
        <f ca="1">ROUND(INDIRECT(ADDRESS(ROW()+(0), COLUMN()+(-3), 1))*INDIRECT(ADDRESS(ROW()+(0), COLUMN()+(-1), 1)), 2)</f>
        <v>17.52</v>
      </c>
    </row>
    <row r="14" spans="1:7" ht="13.50" thickBot="1" customHeight="1">
      <c r="A14" s="14" t="s">
        <v>26</v>
      </c>
      <c r="B14" s="14"/>
      <c r="C14" s="14" t="s">
        <v>27</v>
      </c>
      <c r="D14" s="15">
        <v>1.669</v>
      </c>
      <c r="E14" s="16" t="s">
        <v>28</v>
      </c>
      <c r="F14" s="17">
        <v>29.71</v>
      </c>
      <c r="G14" s="17">
        <f ca="1">ROUND(INDIRECT(ADDRESS(ROW()+(0), COLUMN()+(-3), 1))*INDIRECT(ADDRESS(ROW()+(0), COLUMN()+(-1), 1)), 2)</f>
        <v>49.59</v>
      </c>
    </row>
    <row r="15" spans="1:7" ht="13.50" thickBot="1" customHeight="1">
      <c r="A15" s="14" t="s">
        <v>29</v>
      </c>
      <c r="B15" s="14"/>
      <c r="C15" s="14" t="s">
        <v>30</v>
      </c>
      <c r="D15" s="15">
        <v>1.669</v>
      </c>
      <c r="E15" s="16" t="s">
        <v>31</v>
      </c>
      <c r="F15" s="17">
        <v>26.1</v>
      </c>
      <c r="G15" s="17">
        <f ca="1">ROUND(INDIRECT(ADDRESS(ROW()+(0), COLUMN()+(-3), 1))*INDIRECT(ADDRESS(ROW()+(0), COLUMN()+(-1), 1)), 2)</f>
        <v>43.56</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4825.3</v>
      </c>
      <c r="G17" s="24">
        <f ca="1">ROUND(INDIRECT(ADDRESS(ROW()+(0), COLUMN()+(-3), 1))*INDIRECT(ADDRESS(ROW()+(0), COLUMN()+(-1), 1))/100, 2)</f>
        <v>96.51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4921.81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