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<sst xmlns="http://schemas.openxmlformats.org/spreadsheetml/2006/main" count="30" uniqueCount="30">
  <si>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</si>
  <si>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EMF020</t>
  </si>
  <si>
    <t xml:space="preserve">U</t>
  </si>
  <si>
    <t xml:space="preserve">Fenêtre de toit "VELUX".</t>
  </si>
  <si>
    <r>
      <rPr>
        <sz val="8.25"/>
        <color rgb="FF000000"/>
        <rFont val="Arial"/>
        <family val="2"/>
      </rPr>
      <t xml:space="preserve">Fenêtre de toit, modèle GGL PK08 2070 "VELUX", avec ouverture tournante à actionnement manuel à l'aide d'une barre de manoeuvre, de 94x140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sur un toit de profil ondulé en tuile, en fibrociment ou en matériaux similaires, avec des pentes de 15° à 90°, avec cadre d'étanchéité en aluminium, modèle EDW PK08 0000.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</si>
  <si>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</si>
  <si>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</si>
  <si>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</si>
  <si>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</si>
  <si>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</si>
  <si>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</si>
  <si>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mt22vtg012aam</t>
  </si>
  <si>
    <t xml:space="preserve">Fenêtre de toit, modèle GGL PK08 2070 "VELUX", avec ouverture tournante à actionnement manuel à l'aide d'une barre de manoeuvre, de 94x140 cm, réalisée en bois lamellé-collé de pin nordique avec traitement fongicide, finition peinte, couleur blanche, avec peinture acrylique en base aqueuse résistante aux rayons UV, avec double vitrage Feuilleté (70) (vitrage intérieur feuilleté de 3+3 mm avec film basse émissivité thermique, lame d'air remplie de gaz argon de 15 mm, vitrage extérieur trempé de 4 mm avec film basse émissivité thermique et séparateur en acier inoxydable), ailette de ventilation avec filtre d'air, cadre et vantail avec double joint d'herméticité et charnières de friction en acier chromé.</t>
  </si>
  <si>
    <t xml:space="preserve">U</t>
  </si>
  <si>
    <t xml:space="preserve">mt22vtw100cm</t>
  </si>
  <si>
    <t xml:space="preserve">Précadre en acier galvanisé avec isolation en mousse de polyuréthane, canal supérieur de drainage et membrane imperméable périmétrique BFX 1000, pour fenêtre de toit, modèle BDX 2000 PK08 "VELUX", de 94x140 cm, pour toit avec pente supérieure à 15°.</t>
  </si>
  <si>
    <t xml:space="preserve">U</t>
  </si>
  <si>
    <t xml:space="preserve">mt22vtw010cma</t>
  </si>
  <si>
    <t xml:space="preserve">Cadre d'étanchéité en aluminium pour fenêtre de toit, modèle EDW PK08 0000 "VELUX", de 94x140 cm, couleur grise, pour toit de profil ondulé en tuile, en fibrociment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</si>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</sst>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589</v>
      </c>
      <c r="H9" s="13">
        <f ca="1">ROUND(INDIRECT(ADDRESS(ROW()+(0), COLUMN()+(-3), 1))*INDIRECT(ADDRESS(ROW()+(0), COLUMN()+(-1), 1)), 2)</f>
        <v>589</v>
      </c>
    </row>
    <row r="10" spans="1:8" ht="34.50" thickBot="1" customHeight="1">
      <c r="A10" s="14" t="s">
        <v>14</v>
      </c>
      <c r="B10" s="14"/>
      <c r="C10" s="14"/>
      <c r="D10" s="14" t="s">
        <v>15</v>
      </c>
      <c r="E10" s="15">
        <v>1</v>
      </c>
      <c r="F10" s="16" t="s">
        <v>16</v>
      </c>
      <c r="G10" s="17">
        <v>86</v>
      </c>
      <c r="H10" s="17">
        <f ca="1">ROUND(INDIRECT(ADDRESS(ROW()+(0), COLUMN()+(-3), 1))*INDIRECT(ADDRESS(ROW()+(0), COLUMN()+(-1), 1)), 2)</f>
        <v>86</v>
      </c>
    </row>
    <row r="11" spans="1:8" ht="34.50" thickBot="1" customHeight="1">
      <c r="A11" s="14" t="s">
        <v>17</v>
      </c>
      <c r="B11" s="14"/>
      <c r="C11" s="14"/>
      <c r="D11" s="14" t="s">
        <v>18</v>
      </c>
      <c r="E11" s="15">
        <v>1</v>
      </c>
      <c r="F11" s="16" t="s">
        <v>19</v>
      </c>
      <c r="G11" s="17">
        <v>135</v>
      </c>
      <c r="H11" s="17">
        <f ca="1">ROUND(INDIRECT(ADDRESS(ROW()+(0), COLUMN()+(-3), 1))*INDIRECT(ADDRESS(ROW()+(0), COLUMN()+(-1), 1)), 2)</f>
        <v>135</v>
      </c>
    </row>
    <row r="12" spans="1:8" ht="13.50" thickBot="1" customHeight="1">
      <c r="A12" s="14" t="s">
        <v>20</v>
      </c>
      <c r="B12" s="14"/>
      <c r="C12" s="14"/>
      <c r="D12" s="14" t="s">
        <v>21</v>
      </c>
      <c r="E12" s="15">
        <v>1.611</v>
      </c>
      <c r="F12" s="16" t="s">
        <v>22</v>
      </c>
      <c r="G12" s="17">
        <v>30.2</v>
      </c>
      <c r="H12" s="17">
        <f ca="1">ROUND(INDIRECT(ADDRESS(ROW()+(0), COLUMN()+(-3), 1))*INDIRECT(ADDRESS(ROW()+(0), COLUMN()+(-1), 1)), 2)</f>
        <v>48.65</v>
      </c>
    </row>
    <row r="13" spans="1:8" ht="13.50" thickBot="1" customHeight="1">
      <c r="A13" s="14" t="s">
        <v>23</v>
      </c>
      <c r="B13" s="14"/>
      <c r="C13" s="14"/>
      <c r="D13" s="18" t="s">
        <v>24</v>
      </c>
      <c r="E13" s="19">
        <v>0.806</v>
      </c>
      <c r="F13" s="20" t="s">
        <v>25</v>
      </c>
      <c r="G13" s="21">
        <v>26.02</v>
      </c>
      <c r="H13" s="21">
        <f ca="1">ROUND(INDIRECT(ADDRESS(ROW()+(0), COLUMN()+(-3), 1))*INDIRECT(ADDRESS(ROW()+(0), COLUMN()+(-1), 1)), 2)</f>
        <v>20.97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879.62</v>
      </c>
      <c r="H14" s="24">
        <f ca="1">ROUND(INDIRECT(ADDRESS(ROW()+(0), COLUMN()+(-3), 1))*INDIRECT(ADDRESS(ROW()+(0), COLUMN()+(-1), 1))/100, 2)</f>
        <v>17.59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897.21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