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<sst xmlns="http://schemas.openxmlformats.org/spreadsheetml/2006/main" count="30" uniqueCount="30">
  <si>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</si>
  <si>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</si>
  <si>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</si>
  <si>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</si>
  <si>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de Monterey (Pinus radiata), avec certificat PEFC, classe résistante C16, protection du bois de classe de pénétration NP2,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</si>
  <si>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</si>
  <si>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</si>
  <si>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</si>
  <si>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</si>
  <si>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</si>
  <si>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</si>
  <si>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mt07mee018ya</t>
  </si>
  <si>
    <t xml:space="preserve">Bois scié de pin de Monterey (Pinus radiata) avec finition brossée, pour poutrelle de 7x14 à 9x18 cm de section et jusqu'à 5 m de longueur, pour applications structurales, classe résistante C16 selon NF EN 338 et NF EN 1912 et protection face aux agents biotiques qui correspondent à la classe de pénétration NP2 (3 mm dans les faces latérales de l'aubier) selon NF EN 351-1, travaillé en atelier.</t>
  </si>
  <si>
    <t xml:space="preserve">m³</t>
  </si>
  <si>
    <t xml:space="preserve">mt07mee019s</t>
  </si>
  <si>
    <t xml:space="preserve">Bois scié de pin de Monterey (Pinus radiata), avec certificat PEFC, avec finition brossée, pour poitrail, pour applications structurales, classe résistante C16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</si>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</sst>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640.89</v>
      </c>
      <c r="H9" s="13">
        <f ca="1">ROUND(INDIRECT(ADDRESS(ROW()+(0), COLUMN()+(-3), 1))*INDIRECT(ADDRESS(ROW()+(0), COLUMN()+(-1), 1)), 2)</f>
        <v>1.28</v>
      </c>
    </row>
    <row r="10" spans="1:8" ht="45.00" thickBot="1" customHeight="1">
      <c r="A10" s="14" t="s">
        <v>14</v>
      </c>
      <c r="B10" s="14"/>
      <c r="C10" s="14" t="s">
        <v>15</v>
      </c>
      <c r="D10" s="14"/>
      <c r="E10" s="15">
        <v>0.014</v>
      </c>
      <c r="F10" s="16" t="s">
        <v>16</v>
      </c>
      <c r="G10" s="17">
        <v>620.85</v>
      </c>
      <c r="H10" s="17">
        <f ca="1">ROUND(INDIRECT(ADDRESS(ROW()+(0), COLUMN()+(-3), 1))*INDIRECT(ADDRESS(ROW()+(0), COLUMN()+(-1), 1)), 2)</f>
        <v>8.69</v>
      </c>
    </row>
    <row r="11" spans="1:8" ht="13.50" thickBot="1" customHeight="1">
      <c r="A11" s="14" t="s">
        <v>17</v>
      </c>
      <c r="B11" s="14"/>
      <c r="C11" s="14" t="s">
        <v>18</v>
      </c>
      <c r="D11" s="14"/>
      <c r="E11" s="15">
        <v>0.348</v>
      </c>
      <c r="F11" s="16" t="s">
        <v>19</v>
      </c>
      <c r="G11" s="17">
        <v>55.38</v>
      </c>
      <c r="H11" s="17">
        <f ca="1">ROUND(INDIRECT(ADDRESS(ROW()+(0), COLUMN()+(-3), 1))*INDIRECT(ADDRESS(ROW()+(0), COLUMN()+(-1), 1)), 2)</f>
        <v>19.27</v>
      </c>
    </row>
    <row r="12" spans="1:8" ht="13.50" thickBot="1" customHeight="1">
      <c r="A12" s="14" t="s">
        <v>20</v>
      </c>
      <c r="B12" s="14"/>
      <c r="C12" s="14" t="s">
        <v>21</v>
      </c>
      <c r="D12" s="14"/>
      <c r="E12" s="15">
        <v>1.153</v>
      </c>
      <c r="F12" s="16" t="s">
        <v>22</v>
      </c>
      <c r="G12" s="17">
        <v>30.72</v>
      </c>
      <c r="H12" s="17">
        <f ca="1">ROUND(INDIRECT(ADDRESS(ROW()+(0), COLUMN()+(-3), 1))*INDIRECT(ADDRESS(ROW()+(0), COLUMN()+(-1), 1)), 2)</f>
        <v>35.42</v>
      </c>
    </row>
    <row r="13" spans="1:8" ht="13.50" thickBot="1" customHeight="1">
      <c r="A13" s="14" t="s">
        <v>23</v>
      </c>
      <c r="B13" s="14"/>
      <c r="C13" s="18" t="s">
        <v>24</v>
      </c>
      <c r="D13" s="18"/>
      <c r="E13" s="19">
        <v>1.153</v>
      </c>
      <c r="F13" s="20" t="s">
        <v>25</v>
      </c>
      <c r="G13" s="21">
        <v>27.32</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96.16</v>
      </c>
      <c r="H14" s="24">
        <f ca="1">ROUND(INDIRECT(ADDRESS(ROW()+(0), COLUMN()+(-3), 1))*INDIRECT(ADDRESS(ROW()+(0), COLUMN()+(-1), 1))/100, 2)</f>
        <v>1.92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98.08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