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<sst xmlns="http://schemas.openxmlformats.org/spreadsheetml/2006/main" count="42" uniqueCount="42">
  <si>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</si>
  <si>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ALF010</t>
  </si>
  <si>
    <t xml:space="preserve">U</t>
  </si>
  <si>
    <t xml:space="preserve">Coffret en maçonnerie.</t>
  </si>
  <si>
    <r>
      <rPr>
        <sz val="8.25"/>
        <color rgb="FF000000"/>
        <rFont val="Arial"/>
        <family val="2"/>
      </rPr>
      <t xml:space="preserve">Coffret de 70x100x30 cm, en maçonnerie de brique creuse en terre cuite (tochana), à revêtir, 29x14x7 cm, avec des joints de 10 mm d'épaisseur, placé avec du mortier de ciment confectionné sur chantier, avec 250 kg/m³ de ciment, couleur grise, dosage 1:6, fourni en sacs, pour hébergement des installations (cadres et portes 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</si>
  <si>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</si>
  <si>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</si>
  <si>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</si>
  <si>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</si>
  <si>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</si>
  <si>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</si>
  <si>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mt04lcc010b</t>
  </si>
  <si>
    <t xml:space="preserve">Brique creuse en terre cuite (tochana), à revêtir, 29x14x7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</si>
  <si>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</si>
  <si>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</si>
  <si>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</si>
  <si>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</si>
  <si>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</si>
  <si>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</si>
  <si>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</si>
  <si>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mt08cem011a</t>
  </si>
  <si>
    <t xml:space="preserve">Ciment Portland CEM II/B-L 32,5 R, couleur grise, en sacs, selon NF EN 197-1.</t>
  </si>
  <si>
    <t xml:space="preserve">kg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</si>
  <si>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</si>
  <si>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</si>
  <si>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</si>
  <si>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mt04lcg010a</t>
  </si>
  <si>
    <t xml:space="preserve">Brique creuse en terre cuite (súper mahón), à revêtir, 50x20x4 cm, pour utilisation en maçonnerie protégée (pièce en P), densité 845 kg/m³, selon NF EN 771-1.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</si>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</sst>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49</v>
      </c>
      <c r="E9" s="11" t="s">
        <v>13</v>
      </c>
      <c r="F9" s="13">
        <v>0.35</v>
      </c>
      <c r="G9" s="13">
        <f ca="1">ROUND(INDIRECT(ADDRESS(ROW()+(0), COLUMN()+(-3), 1))*INDIRECT(ADDRESS(ROW()+(0), COLUMN()+(-1), 1)), 2)</f>
        <v>17.15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0.012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0.035</v>
      </c>
      <c r="E11" s="16" t="s">
        <v>19</v>
      </c>
      <c r="F11" s="17">
        <v>18</v>
      </c>
      <c r="G11" s="17">
        <f ca="1">ROUND(INDIRECT(ADDRESS(ROW()+(0), COLUMN()+(-3), 1))*INDIRECT(ADDRESS(ROW()+(0), COLUMN()+(-1), 1)), 2)</f>
        <v>0.63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5.375</v>
      </c>
      <c r="E12" s="16" t="s">
        <v>22</v>
      </c>
      <c r="F12" s="17">
        <v>0.1</v>
      </c>
      <c r="G12" s="17">
        <f ca="1">ROUND(INDIRECT(ADDRESS(ROW()+(0), COLUMN()+(-3), 1))*INDIRECT(ADDRESS(ROW()+(0), COLUMN()+(-1), 1)), 2)</f>
        <v>0.54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0.063</v>
      </c>
      <c r="E13" s="16" t="s">
        <v>25</v>
      </c>
      <c r="F13" s="17">
        <v>115</v>
      </c>
      <c r="G13" s="17">
        <f ca="1">ROUND(INDIRECT(ADDRESS(ROW()+(0), COLUMN()+(-3), 1))*INDIRECT(ADDRESS(ROW()+(0), COLUMN()+(-1), 1)), 2)</f>
        <v>7.25</v>
      </c>
    </row>
    <row r="14" spans="1:7" ht="24.00" thickBot="1" customHeight="1">
      <c r="A14" s="14" t="s">
        <v>26</v>
      </c>
      <c r="B14" s="14"/>
      <c r="C14" s="14" t="s">
        <v>27</v>
      </c>
      <c r="D14" s="15">
        <v>4</v>
      </c>
      <c r="E14" s="16" t="s">
        <v>28</v>
      </c>
      <c r="F14" s="17">
        <v>0.46</v>
      </c>
      <c r="G14" s="17">
        <f ca="1">ROUND(INDIRECT(ADDRESS(ROW()+(0), COLUMN()+(-3), 1))*INDIRECT(ADDRESS(ROW()+(0), COLUMN()+(-1), 1)), 2)</f>
        <v>1.84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0.017</v>
      </c>
      <c r="E15" s="16" t="s">
        <v>31</v>
      </c>
      <c r="F15" s="17">
        <v>3.45</v>
      </c>
      <c r="G15" s="17">
        <f ca="1">ROUND(INDIRECT(ADDRESS(ROW()+(0), COLUMN()+(-3), 1))*INDIRECT(ADDRESS(ROW()+(0), COLUMN()+(-1), 1)), 2)</f>
        <v>0.06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5.711</v>
      </c>
      <c r="E16" s="16" t="s">
        <v>34</v>
      </c>
      <c r="F16" s="17">
        <v>29.25</v>
      </c>
      <c r="G16" s="17">
        <f ca="1">ROUND(INDIRECT(ADDRESS(ROW()+(0), COLUMN()+(-3), 1))*INDIRECT(ADDRESS(ROW()+(0), COLUMN()+(-1), 1)), 2)</f>
        <v>167.05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5.958</v>
      </c>
      <c r="E17" s="20" t="s">
        <v>37</v>
      </c>
      <c r="F17" s="21">
        <v>26.02</v>
      </c>
      <c r="G17" s="21">
        <f ca="1">ROUND(INDIRECT(ADDRESS(ROW()+(0), COLUMN()+(-3), 1))*INDIRECT(ADDRESS(ROW()+(0), COLUMN()+(-1), 1)), 2)</f>
        <v>155.03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349.57</v>
      </c>
      <c r="G18" s="24">
        <f ca="1">ROUND(INDIRECT(ADDRESS(ROW()+(0), COLUMN()+(-3), 1))*INDIRECT(ADDRESS(ROW()+(0), COLUMN()+(-1), 1))/100, 2)</f>
        <v>6.99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356.56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