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<sst xmlns="http://schemas.openxmlformats.org/spreadsheetml/2006/main" count="39" uniqueCount="39">
  <si>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</si>
  <si>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</si>
  <si>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</si>
  <si>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PVC annelé.</t>
  </si>
  <si>
    <r>
      <rPr>
        <sz val="8.25"/>
        <color rgb="FF000000"/>
        <rFont val="Arial"/>
        <family val="2"/>
      </rPr>
      <t xml:space="preserve">Regard de visite avec échelle en PVC annelé, à diamètre nominal 1000 mm et hauteur nominale 3 m, avec pièce raccord intégral au collecteur de 630 mm de diamètre,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</si>
  <si>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</si>
  <si>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</si>
  <si>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</si>
  <si>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</si>
  <si>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</si>
  <si>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</si>
  <si>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</si>
  <si>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</si>
  <si>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</si>
  <si>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</si>
  <si>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</si>
  <si>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</si>
  <si>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mt11ade050ac</t>
  </si>
  <si>
    <t xml:space="preserve">Regard de visite avec échelle à diamètre nominal 1000 mm et hauteur nominale 3 m, totalement étanche selon la norme EN 476, composé de corps en PVC à double paroi, celle extérieure annelée et celle intérieur lisse, couleur tuile RAL 8023, rigidité annulaire nominale 8 kN/m², avec les pattes installées, pièce raccord intégral au collecteur (permet la visita du collecteur) de 630 mm de diamètre, en polyéthylène haute densité, équipée d'un joint d'étanchéité, et cône réducteur en polyéthylène haute densité, de 600 mm de diamètre nominal dans la bouche, à placer sur le corps du puits.</t>
  </si>
  <si>
    <t xml:space="preserve">U</t>
  </si>
  <si>
    <t xml:space="preserve">mt10hmf030B</t>
  </si>
  <si>
    <t xml:space="preserve">Béton massif C30/37 (X0(F); D20; S2; Cl 0,4), prêt à l'emploi, selon NF EN 206.</t>
  </si>
  <si>
    <t xml:space="preserve">m³</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</si>
  <si>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</si>
  <si>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</si>
  <si>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</si>
  <si>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</si>
  <si>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</si>
  <si>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</si>
  <si>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</si>
  <si>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</si>
  <si>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</si>
  <si>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</si>
  <si>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</si>
  <si>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</si>
  <si>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</si>
  <si>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</si>
  <si>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101,00€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</si>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</sst>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76.50" thickBot="1" customHeight="1">
      <c r="A11" s="14" t="s">
        <v>17</v>
      </c>
      <c r="B11" s="14"/>
      <c r="C11" s="14"/>
      <c r="D11" s="14" t="s">
        <v>18</v>
      </c>
      <c r="E11" s="15">
        <v>1</v>
      </c>
      <c r="F11" s="16" t="s">
        <v>19</v>
      </c>
      <c r="G11" s="17">
        <v>1606.22</v>
      </c>
      <c r="H11" s="17">
        <f ca="1">ROUND(INDIRECT(ADDRESS(ROW()+(0), COLUMN()+(-3), 1))*INDIRECT(ADDRESS(ROW()+(0), COLUMN()+(-1), 1)), 2)</f>
        <v>1606.22</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45.00" thickBot="1" customHeight="1">
      <c r="A13" s="14" t="s">
        <v>23</v>
      </c>
      <c r="B13" s="14"/>
      <c r="C13" s="14"/>
      <c r="D13" s="14" t="s">
        <v>24</v>
      </c>
      <c r="E13" s="15">
        <v>1</v>
      </c>
      <c r="F13" s="16" t="s">
        <v>25</v>
      </c>
      <c r="G13" s="17">
        <v>115</v>
      </c>
      <c r="H13" s="17">
        <f ca="1">ROUND(INDIRECT(ADDRESS(ROW()+(0), COLUMN()+(-3), 1))*INDIRECT(ADDRESS(ROW()+(0), COLUMN()+(-1), 1)), 2)</f>
        <v>115</v>
      </c>
    </row>
    <row r="14" spans="1:8" ht="13.50" thickBot="1" customHeight="1">
      <c r="A14" s="14" t="s">
        <v>26</v>
      </c>
      <c r="B14" s="14"/>
      <c r="C14" s="14"/>
      <c r="D14" s="14" t="s">
        <v>27</v>
      </c>
      <c r="E14" s="15">
        <v>0.278</v>
      </c>
      <c r="F14" s="16" t="s">
        <v>28</v>
      </c>
      <c r="G14" s="17">
        <v>55.38</v>
      </c>
      <c r="H14" s="17">
        <f ca="1">ROUND(INDIRECT(ADDRESS(ROW()+(0), COLUMN()+(-3), 1))*INDIRECT(ADDRESS(ROW()+(0), COLUMN()+(-1), 1)), 2)</f>
        <v>15.4</v>
      </c>
    </row>
    <row r="15" spans="1:8" ht="13.50" thickBot="1" customHeight="1">
      <c r="A15" s="14" t="s">
        <v>29</v>
      </c>
      <c r="B15" s="14"/>
      <c r="C15" s="14"/>
      <c r="D15" s="14" t="s">
        <v>30</v>
      </c>
      <c r="E15" s="15">
        <v>2.621</v>
      </c>
      <c r="F15" s="16" t="s">
        <v>31</v>
      </c>
      <c r="G15" s="17">
        <v>29.25</v>
      </c>
      <c r="H15" s="17">
        <f ca="1">ROUND(INDIRECT(ADDRESS(ROW()+(0), COLUMN()+(-3), 1))*INDIRECT(ADDRESS(ROW()+(0), COLUMN()+(-1), 1)), 2)</f>
        <v>76.66</v>
      </c>
    </row>
    <row r="16" spans="1:8" ht="13.50" thickBot="1" customHeight="1">
      <c r="A16" s="14" t="s">
        <v>32</v>
      </c>
      <c r="B16" s="14"/>
      <c r="C16" s="14"/>
      <c r="D16" s="18" t="s">
        <v>33</v>
      </c>
      <c r="E16" s="19">
        <v>1.311</v>
      </c>
      <c r="F16" s="20" t="s">
        <v>34</v>
      </c>
      <c r="G16" s="21">
        <v>26.02</v>
      </c>
      <c r="H16" s="21">
        <f ca="1">ROUND(INDIRECT(ADDRESS(ROW()+(0), COLUMN()+(-3), 1))*INDIRECT(ADDRESS(ROW()+(0), COLUMN()+(-1), 1)), 2)</f>
        <v>34.11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1980.47</v>
      </c>
      <c r="H17" s="24">
        <f ca="1">ROUND(INDIRECT(ADDRESS(ROW()+(0), COLUMN()+(-3), 1))*INDIRECT(ADDRESS(ROW()+(0), COLUMN()+(-1), 1))/100, 2)</f>
        <v>39.61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2020.08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