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<sst xmlns="http://schemas.openxmlformats.org/spreadsheetml/2006/main" count="36" uniqueCount="36">
  <si>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</si>
  <si>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</si>
  <si>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</si>
  <si>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</si>
  <si>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un treillis soudé de 15 cm d'épaisseur, avec des joints, réalisée avec béton C35/45 (XC1(F) + XS2(F); D10; S3; Cl 0,2) prêt à l'emploi, avec treillis soudé en surface comme armature de répartition, PAF C 200x200 mm en acier Fe E 500 et avec treillis soudé en sous-faces, PAF C 200x200 mm en acier Fe E 500, extension et vibrage manuel, via règle vibrante, avec treillis soudé en surface comme armature de répartition, PAF C 200x200 mm en acier Fe E 500 et avec treillis soudé en sous-faces, PAF C 200x200 mm en acier Fe E 500,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</si>
  <si>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</si>
  <si>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</si>
  <si>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</si>
  <si>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</si>
  <si>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</si>
  <si>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</si>
  <si>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mt07aco020o</t>
  </si>
  <si>
    <t xml:space="preserve">Séparateur homologué pour treillis soudé en sous-faces.</t>
  </si>
  <si>
    <t xml:space="preserve">U</t>
  </si>
  <si>
    <t xml:space="preserve">mt07aco020n</t>
  </si>
  <si>
    <t xml:space="preserve">Séparateur homologué pour treillis soudé en surface.</t>
  </si>
  <si>
    <t xml:space="preserve">U</t>
  </si>
  <si>
    <t xml:space="preserve">mt07ame030adg</t>
  </si>
  <si>
    <t xml:space="preserve">Treillis soudé PAF C 200x200 mm, avec fils de fer longitudinaux de 4,5 mm de diamètre et fils de fer transversaux de 4,5 mm de diamètre, acier Fe E 500, selon NF A35-024.</t>
  </si>
  <si>
    <t xml:space="preserve">m²</t>
  </si>
  <si>
    <t xml:space="preserve">mt10haf030fCGc</t>
  </si>
  <si>
    <t xml:space="preserve">Béton C35/45 (XC1(F) + XS2(F); D10; S3; Cl 0,2),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</si>
  <si>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</si>
  <si>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</si>
  <si>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</si>
  <si>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</si>
  <si>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</si>
  <si>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</si>
  <si>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</si>
  <si>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</si>
  <si>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</si>
  <si>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</si>
  <si>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</si>
  <si>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</si>
  <si>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3,01€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</si>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</sst>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85" customWidth="1"/>
    <col min="4" max="4" width="76.3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0.49</v>
      </c>
      <c r="H9" s="13">
        <f ca="1">ROUND(INDIRECT(ADDRESS(ROW()+(0), COLUMN()+(-3), 1))*INDIRECT(ADDRESS(ROW()+(0), COLUMN()+(-1), 1)), 2)</f>
        <v>0.98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1.08</v>
      </c>
      <c r="H10" s="17">
        <f ca="1">ROUND(INDIRECT(ADDRESS(ROW()+(0), COLUMN()+(-3), 1))*INDIRECT(ADDRESS(ROW()+(0), COLUMN()+(-1), 1)), 2)</f>
        <v>2.16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2.4</v>
      </c>
      <c r="F11" s="16" t="s">
        <v>19</v>
      </c>
      <c r="G11" s="17">
        <v>3.39</v>
      </c>
      <c r="H11" s="17">
        <f ca="1">ROUND(INDIRECT(ADDRESS(ROW()+(0), COLUMN()+(-3), 1))*INDIRECT(ADDRESS(ROW()+(0), COLUMN()+(-1), 1)), 2)</f>
        <v>8.14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0.158</v>
      </c>
      <c r="F12" s="16" t="s">
        <v>22</v>
      </c>
      <c r="G12" s="17">
        <v>162.59</v>
      </c>
      <c r="H12" s="17">
        <f ca="1">ROUND(INDIRECT(ADDRESS(ROW()+(0), COLUMN()+(-3), 1))*INDIRECT(ADDRESS(ROW()+(0), COLUMN()+(-1), 1)), 2)</f>
        <v>25.69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0.095</v>
      </c>
      <c r="F13" s="16" t="s">
        <v>25</v>
      </c>
      <c r="G13" s="17">
        <v>5.33</v>
      </c>
      <c r="H13" s="17">
        <f ca="1">ROUND(INDIRECT(ADDRESS(ROW()+(0), COLUMN()+(-3), 1))*INDIRECT(ADDRESS(ROW()+(0), COLUMN()+(-1), 1)), 2)</f>
        <v>0.51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0.084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2.46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0.084</v>
      </c>
      <c r="F15" s="20" t="s">
        <v>31</v>
      </c>
      <c r="G15" s="21">
        <v>26.02</v>
      </c>
      <c r="H15" s="21">
        <f ca="1">ROUND(INDIRECT(ADDRESS(ROW()+(0), COLUMN()+(-3), 1))*INDIRECT(ADDRESS(ROW()+(0), COLUMN()+(-1), 1)), 2)</f>
        <v>2.19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42.13</v>
      </c>
      <c r="H16" s="24">
        <f ca="1">ROUND(INDIRECT(ADDRESS(ROW()+(0), COLUMN()+(-3), 1))*INDIRECT(ADDRESS(ROW()+(0), COLUMN()+(-1), 1))/100, 2)</f>
        <v>0.84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42.97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