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<sst xmlns="http://schemas.openxmlformats.org/spreadsheetml/2006/main" count="33" uniqueCount="33">
  <si>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</si>
  <si>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</si>
  <si>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</si>
  <si>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</si>
  <si>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un treillis soudé de 15 cm d'épaisseur, avec des joints, réalisée avec béton C20/25 (XC1(F); D10; S3; Cl 1,0) prêt à l'emploi, avec treillis soudé en sous-faces, PAF C 200x200 mm en acier Fe E 500, extension et vibrage mécanique, via finisseur, avec treillis soudé en sous-faces, PAF C 200x200 mm en acier Fe E 500,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</si>
  <si>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</si>
  <si>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</si>
  <si>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</si>
  <si>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</si>
  <si>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</si>
  <si>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</si>
  <si>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mt07aco020o</t>
  </si>
  <si>
    <t xml:space="preserve">Séparateur homologué pour treillis soudé en sous-faces.</t>
  </si>
  <si>
    <t xml:space="preserve">U</t>
  </si>
  <si>
    <t xml:space="preserve">mt07ame030adg</t>
  </si>
  <si>
    <t xml:space="preserve">Treillis soudé PAF C 200x200 mm, avec fils de fer longitudinaux de 4,5 mm de diamètre et fils de fer transversaux de 4,5 mm de diamètre, acier Fe E 500, selon NF A35-024.</t>
  </si>
  <si>
    <t xml:space="preserve">m²</t>
  </si>
  <si>
    <t xml:space="preserve">mt10haf030fODc</t>
  </si>
  <si>
    <t xml:space="preserve">Béton C20/25 (XC1(F); D10; S3; Cl 1,0), prêt à l'emploi, selon NF EN 206.</t>
  </si>
  <si>
    <t xml:space="preserve">m³</t>
  </si>
  <si>
    <t xml:space="preserve">mq06ext010</t>
  </si>
  <si>
    <t xml:space="preserve">Finisseur pour revêtements de sols en béton.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</si>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</sst>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0.49</v>
      </c>
      <c r="H9" s="13">
        <f ca="1">ROUND(INDIRECT(ADDRESS(ROW()+(0), COLUMN()+(-3), 1))*INDIRECT(ADDRESS(ROW()+(0), COLUMN()+(-1), 1)), 2)</f>
        <v>0.98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1.2</v>
      </c>
      <c r="F10" s="16" t="s">
        <v>16</v>
      </c>
      <c r="G10" s="17">
        <v>3.39</v>
      </c>
      <c r="H10" s="17">
        <f ca="1">ROUND(INDIRECT(ADDRESS(ROW()+(0), COLUMN()+(-3), 1))*INDIRECT(ADDRESS(ROW()+(0), COLUMN()+(-1), 1)), 2)</f>
        <v>4.07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0.158</v>
      </c>
      <c r="F11" s="16" t="s">
        <v>19</v>
      </c>
      <c r="G11" s="17">
        <v>153.13</v>
      </c>
      <c r="H11" s="17">
        <f ca="1">ROUND(INDIRECT(ADDRESS(ROW()+(0), COLUMN()+(-3), 1))*INDIRECT(ADDRESS(ROW()+(0), COLUMN()+(-1), 1)), 2)</f>
        <v>24.19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0.007</v>
      </c>
      <c r="F12" s="16" t="s">
        <v>22</v>
      </c>
      <c r="G12" s="17">
        <v>86.77</v>
      </c>
      <c r="H12" s="17">
        <f ca="1">ROUND(INDIRECT(ADDRESS(ROW()+(0), COLUMN()+(-3), 1))*INDIRECT(ADDRESS(ROW()+(0), COLUMN()+(-1), 1)), 2)</f>
        <v>0.61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0.032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0.94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0.032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0.83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31.62</v>
      </c>
      <c r="H15" s="24">
        <f ca="1">ROUND(INDIRECT(ADDRESS(ROW()+(0), COLUMN()+(-3), 1))*INDIRECT(ADDRESS(ROW()+(0), COLUMN()+(-1), 1))/100, 2)</f>
        <v>0.63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32.25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