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<sst xmlns="http://schemas.openxmlformats.org/spreadsheetml/2006/main" count="36" uniqueCount="36">
  <si>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</si>
  <si>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</si>
  <si>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</si>
  <si>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</si>
  <si>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un treillis soudé de 15 cm d'épaisseur, avec des joints, réalisée avec béton C16/20 (X0(F); D10; S3; Cl 1,0) prêt à l'emploi et coulage depuis un dumper, avec treillis soudé en surface comme armature de répartition, ST 25 CS 150x150 mm en acier Fe E 500, extension et vibrage manuel, via règle vibrante, avec treillis soudé en surface comme armature de répartition, ST 25 CS 150x150 mm en acier Fe E 500,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</si>
  <si>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</si>
  <si>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</si>
  <si>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</si>
  <si>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</si>
  <si>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</si>
  <si>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</si>
  <si>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mt07aco020n</t>
  </si>
  <si>
    <t xml:space="preserve">Séparateur homologué pour treillis soudé en surface.</t>
  </si>
  <si>
    <t xml:space="preserve">U</t>
  </si>
  <si>
    <t xml:space="preserve">mt07ame030dpd</t>
  </si>
  <si>
    <t xml:space="preserve">Treillis soudé ST 25 CS 150x150 mm, avec fils de fer longitudinaux de 7 mm de diamètre et fils de fer transversaux de 7 mm de diamètre, acier Fe E 500, selon NF A35-080-2.</t>
  </si>
  <si>
    <t xml:space="preserve">m²</t>
  </si>
  <si>
    <t xml:space="preserve">mt10hmf030h</t>
  </si>
  <si>
    <t xml:space="preserve">Béton massif C16/20 (X0(F); D10; S3;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</si>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</sst>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1.08</v>
      </c>
      <c r="G9" s="13">
        <f ca="1">ROUND(INDIRECT(ADDRESS(ROW()+(0), COLUMN()+(-3), 1))*INDIRECT(ADDRESS(ROW()+(0), COLUMN()+(-1), 1)), 2)</f>
        <v>2.16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1.2</v>
      </c>
      <c r="E10" s="16" t="s">
        <v>16</v>
      </c>
      <c r="F10" s="17">
        <v>10.47</v>
      </c>
      <c r="G10" s="17">
        <f ca="1">ROUND(INDIRECT(ADDRESS(ROW()+(0), COLUMN()+(-3), 1))*INDIRECT(ADDRESS(ROW()+(0), COLUMN()+(-1), 1)), 2)</f>
        <v>12.56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0.158</v>
      </c>
      <c r="E11" s="16" t="s">
        <v>19</v>
      </c>
      <c r="F11" s="17">
        <v>114.93</v>
      </c>
      <c r="G11" s="17">
        <f ca="1">ROUND(INDIRECT(ADDRESS(ROW()+(0), COLUMN()+(-3), 1))*INDIRECT(ADDRESS(ROW()+(0), COLUMN()+(-1), 1)), 2)</f>
        <v>18.16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0.095</v>
      </c>
      <c r="E12" s="16" t="s">
        <v>22</v>
      </c>
      <c r="F12" s="17">
        <v>5.33</v>
      </c>
      <c r="G12" s="17">
        <f ca="1">ROUND(INDIRECT(ADDRESS(ROW()+(0), COLUMN()+(-3), 1))*INDIRECT(ADDRESS(ROW()+(0), COLUMN()+(-1), 1)), 2)</f>
        <v>0.51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0.033</v>
      </c>
      <c r="E13" s="16" t="s">
        <v>25</v>
      </c>
      <c r="F13" s="17">
        <v>10.58</v>
      </c>
      <c r="G13" s="17">
        <f ca="1">ROUND(INDIRECT(ADDRESS(ROW()+(0), COLUMN()+(-3), 1))*INDIRECT(ADDRESS(ROW()+(0), COLUMN()+(-1), 1)), 2)</f>
        <v>0.35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29.25</v>
      </c>
      <c r="G14" s="17">
        <f ca="1">ROUND(INDIRECT(ADDRESS(ROW()+(0), COLUMN()+(-3), 1))*INDIRECT(ADDRESS(ROW()+(0), COLUMN()+(-1), 1)), 2)</f>
        <v>1.9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0.065</v>
      </c>
      <c r="E15" s="20" t="s">
        <v>31</v>
      </c>
      <c r="F15" s="21">
        <v>26.02</v>
      </c>
      <c r="G15" s="21">
        <f ca="1">ROUND(INDIRECT(ADDRESS(ROW()+(0), COLUMN()+(-3), 1))*INDIRECT(ADDRESS(ROW()+(0), COLUMN()+(-1), 1)), 2)</f>
        <v>1.69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37.33</v>
      </c>
      <c r="G16" s="24">
        <f ca="1">ROUND(INDIRECT(ADDRESS(ROW()+(0), COLUMN()+(-3), 1))*INDIRECT(ADDRESS(ROW()+(0), COLUMN()+(-1), 1))/100, 2)</f>
        <v>0.75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38.08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