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<sst xmlns="http://schemas.openxmlformats.org/spreadsheetml/2006/main" count="33" uniqueCount="33">
  <si>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</si>
  <si>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</si>
  <si>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</si>
  <si>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</si>
  <si>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un treillis soudé de 15 cm d'épaisseur, avec des joints, réalisée avec béton C35/40 (X0(F); D10; S3; Cl 0,2) prêt à l'emploi et coulage depuis le camion, avec treillis soudé en surface comme armature de répartition, PAF C 200x200 mm en acier Fe E 500, extension et vibrage mécanique, via finisseur, avec treillis soudé en surface comme armature de répartition, PAF C 200x200 mm en acier Fe E 500,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</si>
  <si>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</si>
  <si>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</si>
  <si>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</si>
  <si>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</si>
  <si>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</si>
  <si>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</si>
  <si>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mt07aco020n</t>
  </si>
  <si>
    <t xml:space="preserve">Séparateur homologué pour treillis soudé en surface.</t>
  </si>
  <si>
    <t xml:space="preserve">U</t>
  </si>
  <si>
    <t xml:space="preserve">mt07ame030adg</t>
  </si>
  <si>
    <t xml:space="preserve">Treillis soudé PAF C 200x200 mm, avec fils de fer longitudinaux de 4,5 mm de diamètre et fils de fer transversaux de 4,5 mm de diamètre, acier Fe E 500, selon NF A35-024.</t>
  </si>
  <si>
    <t xml:space="preserve">m²</t>
  </si>
  <si>
    <t xml:space="preserve">mt10hmf030F</t>
  </si>
  <si>
    <t xml:space="preserve">Béton massif C35/40 (X0(F); D10; S3; Cl 0,2), prêt à l'emploi, selon NF EN 206.</t>
  </si>
  <si>
    <t xml:space="preserve">m³</t>
  </si>
  <si>
    <t xml:space="preserve">mq06ext010</t>
  </si>
  <si>
    <t xml:space="preserve">Finisseur pour revêtements de sols en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</si>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</sst>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1.08</v>
      </c>
      <c r="G9" s="13">
        <f ca="1">ROUND(INDIRECT(ADDRESS(ROW()+(0), COLUMN()+(-3), 1))*INDIRECT(ADDRESS(ROW()+(0), COLUMN()+(-1), 1)), 2)</f>
        <v>2.16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1.2</v>
      </c>
      <c r="E10" s="16" t="s">
        <v>16</v>
      </c>
      <c r="F10" s="17">
        <v>3.39</v>
      </c>
      <c r="G10" s="17">
        <f ca="1">ROUND(INDIRECT(ADDRESS(ROW()+(0), COLUMN()+(-3), 1))*INDIRECT(ADDRESS(ROW()+(0), COLUMN()+(-1), 1)), 2)</f>
        <v>4.07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0.158</v>
      </c>
      <c r="E11" s="16" t="s">
        <v>19</v>
      </c>
      <c r="F11" s="17">
        <v>130.07</v>
      </c>
      <c r="G11" s="17">
        <f ca="1">ROUND(INDIRECT(ADDRESS(ROW()+(0), COLUMN()+(-3), 1))*INDIRECT(ADDRESS(ROW()+(0), COLUMN()+(-1), 1)), 2)</f>
        <v>20.55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0.007</v>
      </c>
      <c r="E12" s="16" t="s">
        <v>22</v>
      </c>
      <c r="F12" s="17">
        <v>86.77</v>
      </c>
      <c r="G12" s="17">
        <f ca="1">ROUND(INDIRECT(ADDRESS(ROW()+(0), COLUMN()+(-3), 1))*INDIRECT(ADDRESS(ROW()+(0), COLUMN()+(-1), 1)), 2)</f>
        <v>0.61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0.032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0.94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0.032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0.83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29.16</v>
      </c>
      <c r="G15" s="24">
        <f ca="1">ROUND(INDIRECT(ADDRESS(ROW()+(0), COLUMN()+(-3), 1))*INDIRECT(ADDRESS(ROW()+(0), COLUMN()+(-1), 1))/100, 2)</f>
        <v>0.58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29.74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