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<sst xmlns="http://schemas.openxmlformats.org/spreadsheetml/2006/main" count="30" uniqueCount="30">
  <si>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</si>
  <si>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VPP050</t>
  </si>
  <si>
    <t xml:space="preserve">m²</t>
  </si>
  <si>
    <t xml:space="preserve">Base en béton.</t>
  </si>
  <si>
    <r>
      <rPr>
        <sz val="8.25"/>
        <color rgb="FF000000"/>
        <rFont val="Arial"/>
        <family val="2"/>
      </rPr>
      <t xml:space="preserve">Base en béton avec ajout de fibres de 15 cm d'épaisseur, avec des joints, réalisée avec béton C30/37 (X0(F); D20; S3; Cl 0,4) prêt à l'emploi et coulage depuis le camion avec un contenu de fibres sans fonction structurale, fibres en polypropylène de 0,6 kg/m³, extension et vibrage manuel, via règle vibrante, avec finition lissée à la règle, pour son utilisation future en tant que support de revêtement; appuyée sur une couche de base existante. Le prix ne comprend pas la couche de base.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</si>
  <si>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</si>
  <si>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</si>
  <si>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</si>
  <si>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</si>
  <si>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</si>
  <si>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</si>
  <si>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mt08fip010a</t>
  </si>
  <si>
    <t xml:space="preserve">Fibres en polypropylène, selon NF EN 14889-2, pour prévenir les fissures par retrait dans les éléments en béton.</t>
  </si>
  <si>
    <t xml:space="preserve">kg</t>
  </si>
  <si>
    <t xml:space="preserve">mt10hmf030C</t>
  </si>
  <si>
    <t xml:space="preserve">Béton massif C30/37 (X0(F); D20; S3; Cl 0,4), prêt à l'emploi, selon NF EN 206.</t>
  </si>
  <si>
    <t xml:space="preserve">m³</t>
  </si>
  <si>
    <t xml:space="preserve">mq06vib020</t>
  </si>
  <si>
    <t xml:space="preserve">Règle vibrante de 3 m.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</si>
  <si>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</si>
  <si>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</si>
  <si>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</si>
  <si>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</si>
  <si>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</si>
  <si>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</si>
  <si>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</si>
  <si>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</si>
  <si>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</si>
  <si>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1,65€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</si>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</sst>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42" customWidth="1"/>
    <col min="3" max="3" width="1.87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0.09</v>
      </c>
      <c r="F9" s="11" t="s">
        <v>13</v>
      </c>
      <c r="G9" s="13">
        <v>5.91</v>
      </c>
      <c r="H9" s="13">
        <f ca="1">ROUND(INDIRECT(ADDRESS(ROW()+(0), COLUMN()+(-3), 1))*INDIRECT(ADDRESS(ROW()+(0), COLUMN()+(-1), 1)), 2)</f>
        <v>0.53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0.158</v>
      </c>
      <c r="F10" s="16" t="s">
        <v>16</v>
      </c>
      <c r="G10" s="17">
        <v>122.95</v>
      </c>
      <c r="H10" s="17">
        <f ca="1">ROUND(INDIRECT(ADDRESS(ROW()+(0), COLUMN()+(-3), 1))*INDIRECT(ADDRESS(ROW()+(0), COLUMN()+(-1), 1)), 2)</f>
        <v>19.43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0.095</v>
      </c>
      <c r="F11" s="16" t="s">
        <v>19</v>
      </c>
      <c r="G11" s="17">
        <v>5.33</v>
      </c>
      <c r="H11" s="17">
        <f ca="1">ROUND(INDIRECT(ADDRESS(ROW()+(0), COLUMN()+(-3), 1))*INDIRECT(ADDRESS(ROW()+(0), COLUMN()+(-1), 1)), 2)</f>
        <v>0.51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0.048</v>
      </c>
      <c r="F12" s="16" t="s">
        <v>22</v>
      </c>
      <c r="G12" s="17">
        <v>29.25</v>
      </c>
      <c r="H12" s="17">
        <f ca="1">ROUND(INDIRECT(ADDRESS(ROW()+(0), COLUMN()+(-3), 1))*INDIRECT(ADDRESS(ROW()+(0), COLUMN()+(-1), 1)), 2)</f>
        <v>1.4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0.048</v>
      </c>
      <c r="F13" s="20" t="s">
        <v>25</v>
      </c>
      <c r="G13" s="21">
        <v>26.02</v>
      </c>
      <c r="H13" s="21">
        <f ca="1">ROUND(INDIRECT(ADDRESS(ROW()+(0), COLUMN()+(-3), 1))*INDIRECT(ADDRESS(ROW()+(0), COLUMN()+(-1), 1)), 2)</f>
        <v>1.25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23.12</v>
      </c>
      <c r="H14" s="24">
        <f ca="1">ROUND(INDIRECT(ADDRESS(ROW()+(0), COLUMN()+(-3), 1))*INDIRECT(ADDRESS(ROW()+(0), COLUMN()+(-1), 1))/100, 2)</f>
        <v>0.46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23.58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