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<sst xmlns="http://schemas.openxmlformats.org/spreadsheetml/2006/main" count="39" uniqueCount="39">
  <si>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</si>
  <si>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VPA080</t>
  </si>
  <si>
    <t xml:space="preserve">m²</t>
  </si>
  <si>
    <t xml:space="preserve">Dallage avec revêtement de sol en béton.</t>
  </si>
  <si>
    <r>
      <rPr>
        <sz val="8.25"/>
        <color rgb="FF000000"/>
        <rFont val="Arial"/>
        <family val="2"/>
      </rPr>
      <t xml:space="preserve">Revêtement de sol de dallettes en béton pour usage extérieur, terminée avec boutons, résistance à la flexion T, charge de rupture 3, résistance à l'usure G, 20x20x3,1 cm, grise, pour utilisation publique en extérieur dans une zone de passages piétons, pose scellée sur chape maigre.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</si>
  <si>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</si>
  <si>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</si>
  <si>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</si>
  <si>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</si>
  <si>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</si>
  <si>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</si>
  <si>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mt09mcr300b</t>
  </si>
  <si>
    <t xml:space="preserve">Sable-ciment, sans additifs, avec 250 kg/m³ en ciment Portland CEM II/B-L 32,5 R et sable de carrière granitique, confectionné sur chantier.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</si>
  <si>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</si>
  <si>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</si>
  <si>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</si>
  <si>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</si>
  <si>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mt18bhi010tc</t>
  </si>
  <si>
    <t xml:space="preserve">Dallette en béton pour usage extérieur, terminée avec boutons, classe résistance à la flexion T, classe résistante selon la charge de rupture 3, classe d'usure par abrasion G, format nominal 20x20x3,1 cm, couleur grise, selon NF EN 1339.</t>
  </si>
  <si>
    <t xml:space="preserve">m²</t>
  </si>
  <si>
    <t xml:space="preserve">mt09lec020a</t>
  </si>
  <si>
    <t xml:space="preserve">Lait de ciment CEM II/B-P 32,5 N 1/2.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</si>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</sst>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0.032</v>
      </c>
      <c r="F9" s="11" t="s">
        <v>13</v>
      </c>
      <c r="G9" s="13">
        <v>61.35</v>
      </c>
      <c r="H9" s="13">
        <f ca="1">ROUND(INDIRECT(ADDRESS(ROW()+(0), COLUMN()+(-3), 1))*INDIRECT(ADDRESS(ROW()+(0), COLUMN()+(-1), 1)), 2)</f>
        <v>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0.1</v>
      </c>
      <c r="H10" s="17">
        <f ca="1">ROUND(INDIRECT(ADDRESS(ROW()+(0), COLUMN()+(-3),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6.03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133.53</v>
      </c>
      <c r="H12" s="17">
        <f ca="1">ROUND(INDIRECT(ADDRESS(ROW()+(0), COLUMN()+(-3), 1))*INDIRECT(ADDRESS(ROW()+(0), COLUMN()+(-1), 1)), 2)</f>
        <v>0.13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9.65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0.33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8.59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9.65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0.33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8.59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</v>
      </c>
      <c r="H17" s="24">
        <f ca="1">ROUND(INDIRECT(ADDRESS(ROW()+(0), COLUMN()+(-3), 1))*INDIRECT(ADDRESS(ROW()+(0), COLUMN()+(-1), 1))/100, 2)</f>
        <v>0.9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