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<sst xmlns="http://schemas.openxmlformats.org/spreadsheetml/2006/main" count="38" uniqueCount="38">
  <si>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</si>
  <si>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SCD010</t>
  </si>
  <si>
    <t xml:space="preserve">m</t>
  </si>
  <si>
    <t xml:space="preserve">Écran de protection contre l'éboulement de la couche superficielle du manteau végétal.</t>
  </si>
  <si>
    <r>
      <rPr>
        <sz val="8.25"/>
        <color rgb="FF000000"/>
        <rFont val="Arial"/>
        <family val="2"/>
      </rPr>
      <t xml:space="preserve">Protection contre l'éboulement de la couche superficielle du manteau végétal, constituée d'un écran composé d'un filet de polyamide de haute ténacité, de couleur blanche, de 2 m de hauteur, et de profilés en acier NF EN 10025 S355JR, laminé à chaud, de la série IPN 100, galvanisé à chaud, de 3 m de longueur, enfoncés dans le terrain tous les 2,0 m, amortissables en 1 utilisation. Comprend les câbles en acier et les éléments de fixation au sol pour l'ancrage des profilés sur le terrain.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</si>
  <si>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</si>
  <si>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</si>
  <si>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</si>
  <si>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</si>
  <si>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</si>
  <si>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</si>
  <si>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</si>
  <si>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</si>
  <si>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</si>
  <si>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mt50spr100c</t>
  </si>
  <si>
    <t xml:space="preserve">Câble en acier de 3 mm de diamètre, pour la fixation de profilés métalliques, avec la plaque base, les ferrures, les tendeurs et les porte-câbles.</t>
  </si>
  <si>
    <t xml:space="preserve">m</t>
  </si>
  <si>
    <t xml:space="preserve">mt07ala110wb</t>
  </si>
  <si>
    <t xml:space="preserve">Profilé en acier NF EN 10025 S355JR, série IPN 100, laminé à chaud, avec recouvrement galvanisé, pour applications structurales. Travaillé et monté en atelier, à placer sur site.</t>
  </si>
  <si>
    <t xml:space="preserve">m</t>
  </si>
  <si>
    <t xml:space="preserve">mt07aco050c</t>
  </si>
  <si>
    <t xml:space="preserve">Barres en acier haute adhérence, Fe E 500, fourni sur chantier en barres brutes, de divers diamètres.</t>
  </si>
  <si>
    <t xml:space="preserve">kg</t>
  </si>
  <si>
    <t xml:space="preserve">mq07gte010a</t>
  </si>
  <si>
    <t xml:space="preserve">Grue autopropulsée à bras télescopique avec une capacité d'élévation de 12 t et 20 m de hauteur maximale de travail.</t>
  </si>
  <si>
    <t xml:space="preserve">h</t>
  </si>
  <si>
    <t xml:space="preserve">mq03tab040</t>
  </si>
  <si>
    <t xml:space="preserve">Équipement d'enfoncement des profilés métalliques, à chenilles.</t>
  </si>
  <si>
    <t xml:space="preserve">h</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</si>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</sst>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v>
      </c>
      <c r="E9" s="11" t="s">
        <v>13</v>
      </c>
      <c r="F9" s="13">
        <v>2.85</v>
      </c>
      <c r="G9" s="13">
        <f ca="1">ROUND(INDIRECT(ADDRESS(ROW()+(0), COLUMN()+(-3), 1))*INDIRECT(ADDRESS(ROW()+(0), COLUMN()+(-1), 1)), 2)</f>
        <v>5.7</v>
      </c>
    </row>
    <row r="10" spans="1:7" ht="24.00" thickBot="1" customHeight="1">
      <c r="A10" s="14" t="s">
        <v>14</v>
      </c>
      <c r="B10" s="14"/>
      <c r="C10" s="14" t="s">
        <v>15</v>
      </c>
      <c r="D10" s="15">
        <v>5</v>
      </c>
      <c r="E10" s="16" t="s">
        <v>16</v>
      </c>
      <c r="F10" s="17">
        <v>1.81</v>
      </c>
      <c r="G10" s="17">
        <f ca="1">ROUND(INDIRECT(ADDRESS(ROW()+(0), COLUMN()+(-3), 1))*INDIRECT(ADDRESS(ROW()+(0), COLUMN()+(-1), 1)), 2)</f>
        <v>9.05</v>
      </c>
    </row>
    <row r="11" spans="1:7" ht="24.00" thickBot="1" customHeight="1">
      <c r="A11" s="14" t="s">
        <v>17</v>
      </c>
      <c r="B11" s="14"/>
      <c r="C11" s="14" t="s">
        <v>18</v>
      </c>
      <c r="D11" s="15">
        <v>2.1</v>
      </c>
      <c r="E11" s="16" t="s">
        <v>19</v>
      </c>
      <c r="F11" s="17">
        <v>31.99</v>
      </c>
      <c r="G11" s="17">
        <f ca="1">ROUND(INDIRECT(ADDRESS(ROW()+(0), COLUMN()+(-3), 1))*INDIRECT(ADDRESS(ROW()+(0), COLUMN()+(-1), 1)), 2)</f>
        <v>67.18</v>
      </c>
    </row>
    <row r="12" spans="1:7" ht="24.00" thickBot="1" customHeight="1">
      <c r="A12" s="14" t="s">
        <v>20</v>
      </c>
      <c r="B12" s="14"/>
      <c r="C12" s="14" t="s">
        <v>21</v>
      </c>
      <c r="D12" s="15">
        <v>0.44</v>
      </c>
      <c r="E12" s="16" t="s">
        <v>22</v>
      </c>
      <c r="F12" s="17">
        <v>2.04</v>
      </c>
      <c r="G12" s="17">
        <f ca="1">ROUND(INDIRECT(ADDRESS(ROW()+(0), COLUMN()+(-3), 1))*INDIRECT(ADDRESS(ROW()+(0), COLUMN()+(-1), 1)), 2)</f>
        <v>0.9</v>
      </c>
    </row>
    <row r="13" spans="1:7" ht="24.00" thickBot="1" customHeight="1">
      <c r="A13" s="14" t="s">
        <v>23</v>
      </c>
      <c r="B13" s="14"/>
      <c r="C13" s="14" t="s">
        <v>24</v>
      </c>
      <c r="D13" s="15">
        <v>0.11</v>
      </c>
      <c r="E13" s="16" t="s">
        <v>25</v>
      </c>
      <c r="F13" s="17">
        <v>55.96</v>
      </c>
      <c r="G13" s="17">
        <f ca="1">ROUND(INDIRECT(ADDRESS(ROW()+(0), COLUMN()+(-3), 1))*INDIRECT(ADDRESS(ROW()+(0), COLUMN()+(-1), 1)), 2)</f>
        <v>6.16</v>
      </c>
    </row>
    <row r="14" spans="1:7" ht="13.50" thickBot="1" customHeight="1">
      <c r="A14" s="14" t="s">
        <v>26</v>
      </c>
      <c r="B14" s="14"/>
      <c r="C14" s="14" t="s">
        <v>27</v>
      </c>
      <c r="D14" s="15">
        <v>0.11</v>
      </c>
      <c r="E14" s="16" t="s">
        <v>28</v>
      </c>
      <c r="F14" s="17">
        <v>48.67</v>
      </c>
      <c r="G14" s="17">
        <f ca="1">ROUND(INDIRECT(ADDRESS(ROW()+(0), COLUMN()+(-3), 1))*INDIRECT(ADDRESS(ROW()+(0), COLUMN()+(-1), 1)), 2)</f>
        <v>5.35</v>
      </c>
    </row>
    <row r="15" spans="1:7" ht="13.50" thickBot="1" customHeight="1">
      <c r="A15" s="14" t="s">
        <v>29</v>
      </c>
      <c r="B15" s="14"/>
      <c r="C15" s="14" t="s">
        <v>30</v>
      </c>
      <c r="D15" s="15">
        <v>0.77</v>
      </c>
      <c r="E15" s="16" t="s">
        <v>31</v>
      </c>
      <c r="F15" s="17">
        <v>29.25</v>
      </c>
      <c r="G15" s="17">
        <f ca="1">ROUND(INDIRECT(ADDRESS(ROW()+(0), COLUMN()+(-3), 1))*INDIRECT(ADDRESS(ROW()+(0), COLUMN()+(-1), 1)), 2)</f>
        <v>22.52</v>
      </c>
    </row>
    <row r="16" spans="1:7" ht="13.50" thickBot="1" customHeight="1">
      <c r="A16" s="14" t="s">
        <v>32</v>
      </c>
      <c r="B16" s="14"/>
      <c r="C16" s="18" t="s">
        <v>33</v>
      </c>
      <c r="D16" s="19">
        <v>0.77</v>
      </c>
      <c r="E16" s="20" t="s">
        <v>34</v>
      </c>
      <c r="F16" s="21">
        <v>24.51</v>
      </c>
      <c r="G16" s="21">
        <f ca="1">ROUND(INDIRECT(ADDRESS(ROW()+(0), COLUMN()+(-3), 1))*INDIRECT(ADDRESS(ROW()+(0), COLUMN()+(-1), 1)), 2)</f>
        <v>18.87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135.73</v>
      </c>
      <c r="G17" s="24">
        <f ca="1">ROUND(INDIRECT(ADDRESS(ROW()+(0), COLUMN()+(-3), 1))*INDIRECT(ADDRESS(ROW()+(0), COLUMN()+(-1), 1))/100, 2)</f>
        <v>2.71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138.44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