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<sst xmlns="http://schemas.openxmlformats.org/spreadsheetml/2006/main" count="36" uniqueCount="36">
  <si>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</si>
  <si>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TVT010</t>
  </si>
  <si>
    <t xml:space="preserve">m</t>
  </si>
  <si>
    <t xml:space="preserve">Ligne frigorifique.</t>
  </si>
  <si>
    <r>
      <rPr>
        <sz val="8.25"/>
        <color rgb="FF000000"/>
        <rFont val="Arial"/>
        <family val="2"/>
      </rPr>
      <t xml:space="preserve">Ligne frigorifique double réalisée avec tuyauterie pour gaz via tube de cuivre sans soudure, de 1 5/8" de diamètre et 1,25 mm d'épaisseur avec coquille de mousse élastomérique, de 43,5 mm de diamètre intérieur et 30 mm d'épaisseur, à base de caoutchouc synthétique flexible, de structure cellulaire fermée et tuyauterie pour liquide via tube de cuivre sans soudure, de 5/8" de diamètre et 1 mm d'épaisseur avec coquille de mousse élastomérique, de 16 mm de diamètre intérieur et 15 mm d'épaisseur, à base de caoutchouc synthétique flexible, de structure cellulaire fermée.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</si>
  <si>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</si>
  <si>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</si>
  <si>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</si>
  <si>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</si>
  <si>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</si>
  <si>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</si>
  <si>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mt42lin030d</t>
  </si>
  <si>
    <t xml:space="preserve">Tube de cuivre sans soudure, de 5/8" de diamètre et 1 mm d'épaisseur, selon NF EN 12735-1.</t>
  </si>
  <si>
    <t xml:space="preserve">m</t>
  </si>
  <si>
    <t xml:space="preserve">mt17coe070db</t>
  </si>
  <si>
    <t xml:space="preserve">Coquille de mousse élastomérique, de 16 mm de diamètre intérieur et 15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</si>
  <si>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</si>
  <si>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</si>
  <si>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</si>
  <si>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</si>
  <si>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mt42lin030j</t>
  </si>
  <si>
    <t xml:space="preserve">Tube de cuivre sans soudure, de 1 5/8" de diamètre et 1,25 mm d'épaisseur, selon NF EN 12735-1.</t>
  </si>
  <si>
    <t xml:space="preserve">m</t>
  </si>
  <si>
    <t xml:space="preserve">mt17coe070je</t>
  </si>
  <si>
    <t xml:space="preserve">Coquille de mousse élastomérique, de 43,5 mm de diamètre intérieur et 30 mm d'épaisseur, à base de caoutchouc synthétique flexible, de structure cellulaire fermée.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</si>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</sst>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7.06</v>
      </c>
      <c r="G9" s="13">
        <f ca="1">ROUND(INDIRECT(ADDRESS(ROW()+(0), COLUMN()+(-3), 1))*INDIRECT(ADDRESS(ROW()+(0), COLUMN()+(-1), 1)), 2)</f>
        <v>7.06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10.72</v>
      </c>
      <c r="G10" s="17">
        <f ca="1">ROUND(INDIRECT(ADDRESS(ROW()+(0), COLUMN()+(-3), 1))*INDIRECT(ADDRESS(ROW()+(0), COLUMN()+(-1), 1)), 2)</f>
        <v>11.26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0.068</v>
      </c>
      <c r="E11" s="16" t="s">
        <v>19</v>
      </c>
      <c r="F11" s="17">
        <v>19.01</v>
      </c>
      <c r="G11" s="17">
        <f ca="1">ROUND(INDIRECT(ADDRESS(ROW()+(0), COLUMN()+(-3), 1))*INDIRECT(ADDRESS(ROW()+(0), COLUMN()+(-1), 1)), 2)</f>
        <v>1.29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38.6</v>
      </c>
      <c r="G12" s="17">
        <f ca="1">ROUND(INDIRECT(ADDRESS(ROW()+(0), COLUMN()+(-3), 1))*INDIRECT(ADDRESS(ROW()+(0), COLUMN()+(-1), 1)), 2)</f>
        <v>38.6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33.08</v>
      </c>
      <c r="G13" s="17">
        <f ca="1">ROUND(INDIRECT(ADDRESS(ROW()+(0), COLUMN()+(-3), 1))*INDIRECT(ADDRESS(ROW()+(0), COLUMN()+(-1), 1)), 2)</f>
        <v>34.73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5.2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104.18</v>
      </c>
      <c r="G16" s="24">
        <f ca="1">ROUND(INDIRECT(ADDRESS(ROW()+(0), COLUMN()+(-3), 1))*INDIRECT(ADDRESS(ROW()+(0), COLUMN()+(-1), 1))/100, 2)</f>
        <v>2.08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106.26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