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<sst xmlns="http://schemas.openxmlformats.org/spreadsheetml/2006/main" count="36" uniqueCount="36">
  <si>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</si>
  <si>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TVT010</t>
  </si>
  <si>
    <t xml:space="preserve">m</t>
  </si>
  <si>
    <t xml:space="preserve">Ligne frigorifique.</t>
  </si>
  <si>
    <r>
      <rPr>
        <sz val="8.25"/>
        <color rgb="FF000000"/>
        <rFont val="Arial"/>
        <family val="2"/>
      </rPr>
      <t xml:space="preserve">Ligne frigorifique double réalisée avec tuyauterie pour gaz via tube de cuivre sans soudure, de 3/4" de diamètre et 1 mm d'épaisseur avec coquille de mousse élastomérique, de 19 mm de diamètre intérieur et 15 mm d'épaisseur, à base de caoutchouc synthétique flexible, de structure cellulaire fermée et tuyauterie pour liquide via tube de cuivre sans soudure, de 3/8" de diamètre et 0,8 mm d'épaisseur avec coquille de mousse élastomérique, de 11 mm de diamètre intérieur et 10 mm d'épaisseur, à base de caoutchouc synthétique flexible, de structure cellulaire fermée.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</si>
  <si>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</si>
  <si>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</si>
  <si>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</si>
  <si>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</si>
  <si>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</si>
  <si>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</si>
  <si>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mt42lin030b</t>
  </si>
  <si>
    <t xml:space="preserve">Tube de cuivre sans soudure, de 3/8" de diamètre et 0,8 mm d'épaisseur, selon NF EN 12735-1.</t>
  </si>
  <si>
    <t xml:space="preserve">m</t>
  </si>
  <si>
    <t xml:space="preserve">mt17coe070ba</t>
  </si>
  <si>
    <t xml:space="preserve">Coquille de mousse élastomérique, de 11 mm de diamètre intérieur et 10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</si>
  <si>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</si>
  <si>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</si>
  <si>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</si>
  <si>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</si>
  <si>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mt42lin030e</t>
  </si>
  <si>
    <t xml:space="preserve">Tube de cuivre sans soudure, de 3/4" de diamètre et 1 mm d'épaisseur, selon NF EN 12735-1.</t>
  </si>
  <si>
    <t xml:space="preserve">m</t>
  </si>
  <si>
    <t xml:space="preserve">mt17coe070eb</t>
  </si>
  <si>
    <t xml:space="preserve">Coquille de mousse élastomérique, de 19 mm de diamètre intérieur et 15 mm d'épaisseur, à base de caoutchouc synthétique flexible, de structure cellulaire fermée.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</si>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</sst>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3.44</v>
      </c>
      <c r="G9" s="13">
        <f ca="1">ROUND(INDIRECT(ADDRESS(ROW()+(0), COLUMN()+(-3), 1))*INDIRECT(ADDRESS(ROW()+(0), COLUMN()+(-1), 1)), 2)</f>
        <v>3.44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9.19</v>
      </c>
      <c r="G10" s="17">
        <f ca="1">ROUND(INDIRECT(ADDRESS(ROW()+(0), COLUMN()+(-3), 1))*INDIRECT(ADDRESS(ROW()+(0), COLUMN()+(-1), 1)), 2)</f>
        <v>9.65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0.033</v>
      </c>
      <c r="E11" s="16" t="s">
        <v>19</v>
      </c>
      <c r="F11" s="17">
        <v>19.01</v>
      </c>
      <c r="G11" s="17">
        <f ca="1">ROUND(INDIRECT(ADDRESS(ROW()+(0), COLUMN()+(-3), 1))*INDIRECT(ADDRESS(ROW()+(0), COLUMN()+(-1), 1)), 2)</f>
        <v>0.63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8.33</v>
      </c>
      <c r="G12" s="17">
        <f ca="1">ROUND(INDIRECT(ADDRESS(ROW()+(0), COLUMN()+(-3), 1))*INDIRECT(ADDRESS(ROW()+(0), COLUMN()+(-1), 1)), 2)</f>
        <v>8.33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11.64</v>
      </c>
      <c r="G13" s="17">
        <f ca="1">ROUND(INDIRECT(ADDRESS(ROW()+(0), COLUMN()+(-3), 1))*INDIRECT(ADDRESS(ROW()+(0), COLUMN()+(-1), 1)), 2)</f>
        <v>12.22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6.04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0.2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5.2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45.51</v>
      </c>
      <c r="G16" s="24">
        <f ca="1">ROUND(INDIRECT(ADDRESS(ROW()+(0), COLUMN()+(-3), 1))*INDIRECT(ADDRESS(ROW()+(0), COLUMN()+(-1), 1))/100, 2)</f>
        <v>0.91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46.42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